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097\Desktop\排水設備工事業者さんに渡すもの\東彼杵町\宅内の排水設備工事\HP添付書類\"/>
    </mc:Choice>
  </mc:AlternateContent>
  <xr:revisionPtr revIDLastSave="0" documentId="8_{D1B6F7D7-D514-4218-B0A9-3C2698BDBC1F}" xr6:coauthVersionLast="47" xr6:coauthVersionMax="47" xr10:uidLastSave="{00000000-0000-0000-0000-000000000000}"/>
  <bookViews>
    <workbookView xWindow="-120" yWindow="-120" windowWidth="20730" windowHeight="11160" activeTab="1" xr2:uid="{A5114868-64F2-4A2F-A95C-6E68D0CD5A53}"/>
  </bookViews>
  <sheets>
    <sheet name="青紙（表）" sheetId="1" r:id="rId1"/>
    <sheet name="青紙（裏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52" i="1" l="1"/>
  <c r="AK52" i="1"/>
  <c r="N52" i="1"/>
  <c r="AQ51" i="1"/>
  <c r="AK51" i="1"/>
  <c r="AQ50" i="1"/>
  <c r="AK50" i="1"/>
  <c r="AQ49" i="1"/>
  <c r="AK49" i="1"/>
  <c r="BD48" i="1"/>
  <c r="AQ48" i="1"/>
  <c r="AK48" i="1"/>
  <c r="AQ47" i="1"/>
  <c r="AK47" i="1"/>
  <c r="AQ46" i="1"/>
  <c r="AK46" i="1"/>
  <c r="AQ45" i="1"/>
  <c r="AK45" i="1"/>
  <c r="AQ44" i="1"/>
  <c r="AK44" i="1"/>
  <c r="AQ43" i="1"/>
  <c r="AK43" i="1"/>
  <c r="BR42" i="1"/>
  <c r="BL42" i="1"/>
  <c r="AQ42" i="1"/>
  <c r="AK42" i="1"/>
  <c r="BR41" i="1"/>
  <c r="BL41" i="1"/>
  <c r="AQ41" i="1"/>
  <c r="AK41" i="1"/>
  <c r="BR40" i="1"/>
  <c r="BL40" i="1"/>
  <c r="AQ40" i="1"/>
  <c r="AK40" i="1"/>
  <c r="BR39" i="1"/>
  <c r="BL39" i="1"/>
  <c r="AQ39" i="1"/>
  <c r="AK39" i="1"/>
  <c r="BR38" i="1"/>
  <c r="BL38" i="1"/>
  <c r="AQ38" i="1"/>
  <c r="AK38" i="1"/>
  <c r="BR37" i="1"/>
  <c r="BL37" i="1"/>
  <c r="AQ37" i="1"/>
  <c r="AK37" i="1"/>
  <c r="BR36" i="1"/>
  <c r="BL36" i="1"/>
  <c r="AQ36" i="1"/>
  <c r="AK36" i="1"/>
  <c r="BR35" i="1"/>
  <c r="BL35" i="1"/>
  <c r="AQ35" i="1"/>
  <c r="AK35" i="1"/>
  <c r="BR34" i="1"/>
  <c r="BL34" i="1"/>
  <c r="AQ34" i="1"/>
  <c r="AK34" i="1"/>
  <c r="BR33" i="1"/>
  <c r="BL33" i="1"/>
  <c r="AQ33" i="1"/>
  <c r="AK33" i="1"/>
  <c r="BR32" i="1"/>
  <c r="BL32" i="1"/>
  <c r="AQ32" i="1"/>
  <c r="AK32" i="1"/>
  <c r="BR31" i="1"/>
  <c r="BR43" i="1" s="1"/>
  <c r="BL31" i="1"/>
  <c r="BL43" i="1" s="1"/>
  <c r="AQ31" i="1"/>
  <c r="AQ53" i="1" s="1"/>
  <c r="AK31" i="1"/>
  <c r="AK53" i="1" s="1"/>
  <c r="BR30" i="1"/>
  <c r="BL30" i="1"/>
  <c r="BR29" i="1"/>
  <c r="BL29" i="1"/>
  <c r="BR28" i="1"/>
  <c r="BL28" i="1"/>
  <c r="AQ28" i="1"/>
  <c r="AK28" i="1"/>
  <c r="BR27" i="1"/>
  <c r="BL27" i="1"/>
  <c r="AQ27" i="1"/>
  <c r="AK27" i="1"/>
  <c r="BR26" i="1"/>
  <c r="BL26" i="1"/>
  <c r="AQ26" i="1"/>
  <c r="AK26" i="1"/>
  <c r="BR25" i="1"/>
  <c r="BL25" i="1"/>
  <c r="AQ25" i="1"/>
  <c r="AK25" i="1"/>
  <c r="BR24" i="1"/>
  <c r="BL24" i="1"/>
  <c r="AQ24" i="1"/>
  <c r="AK24" i="1"/>
  <c r="BR23" i="1"/>
  <c r="BL23" i="1"/>
  <c r="AQ23" i="1"/>
  <c r="AK23" i="1"/>
  <c r="BR22" i="1"/>
  <c r="BL22" i="1"/>
  <c r="AQ22" i="1"/>
  <c r="AQ29" i="1" s="1"/>
  <c r="AK22" i="1"/>
  <c r="AK29" i="1" s="1"/>
  <c r="BL44" i="1" l="1"/>
  <c r="BR44" i="1"/>
  <c r="BR45" i="1" l="1"/>
  <c r="BR46" i="1"/>
  <c r="BL45" i="1"/>
  <c r="BL46" i="1" s="1"/>
  <c r="BL47" i="1" l="1"/>
  <c r="BL49" i="1" s="1"/>
  <c r="BL50" i="1" s="1"/>
  <c r="BR47" i="1"/>
  <c r="BR49" i="1"/>
  <c r="BR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N1261</author>
  </authors>
  <commentList>
    <comment ref="BD48" authorId="0" shapeId="0" xr:uid="{FC0634B5-F7D4-40C1-AF58-C929D09B5E5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<sst xmlns="http://schemas.openxmlformats.org/spreadsheetml/2006/main" count="265" uniqueCount="192">
  <si>
    <t>第3号(第1号)様式付表</t>
    <rPh sb="4" eb="5">
      <t>ダイ</t>
    </rPh>
    <rPh sb="6" eb="7">
      <t>ゴウ</t>
    </rPh>
    <phoneticPr fontId="7"/>
  </si>
  <si>
    <t xml:space="preserve">排水設備等 計画・変更 確認申請書
</t>
    <phoneticPr fontId="7"/>
  </si>
  <si>
    <t>事前確認申請</t>
    <rPh sb="0" eb="2">
      <t>ジゼン</t>
    </rPh>
    <rPh sb="2" eb="4">
      <t>カクニン</t>
    </rPh>
    <rPh sb="4" eb="6">
      <t>シンセイ</t>
    </rPh>
    <phoneticPr fontId="7"/>
  </si>
  <si>
    <t>位置図　　P</t>
    <phoneticPr fontId="7"/>
  </si>
  <si>
    <t>排水設備番号</t>
    <phoneticPr fontId="7"/>
  </si>
  <si>
    <t>―</t>
    <phoneticPr fontId="7"/>
  </si>
  <si>
    <t>受　付</t>
    <phoneticPr fontId="7"/>
  </si>
  <si>
    <t>排 水 設 備 等 工 事 完 了 届</t>
    <phoneticPr fontId="7"/>
  </si>
  <si>
    <t>確認申請</t>
    <rPh sb="0" eb="2">
      <t>カクニン</t>
    </rPh>
    <rPh sb="2" eb="4">
      <t>シンセイ</t>
    </rPh>
    <phoneticPr fontId="7"/>
  </si>
  <si>
    <t>完了届</t>
    <rPh sb="0" eb="2">
      <t>カンリョウ</t>
    </rPh>
    <rPh sb="2" eb="3">
      <t>トド</t>
    </rPh>
    <phoneticPr fontId="7"/>
  </si>
  <si>
    <t>敷地面積</t>
    <phoneticPr fontId="7"/>
  </si>
  <si>
    <t>㎡</t>
    <phoneticPr fontId="7"/>
  </si>
  <si>
    <t>建物面積</t>
    <phoneticPr fontId="7"/>
  </si>
  <si>
    <t>水道情報</t>
    <rPh sb="0" eb="2">
      <t>スイドウ</t>
    </rPh>
    <rPh sb="2" eb="4">
      <t>ジョウホウ</t>
    </rPh>
    <phoneticPr fontId="7"/>
  </si>
  <si>
    <t>課　長</t>
    <rPh sb="0" eb="1">
      <t>カ</t>
    </rPh>
    <rPh sb="2" eb="3">
      <t>チョウ</t>
    </rPh>
    <phoneticPr fontId="7"/>
  </si>
  <si>
    <t>排水世帯数</t>
    <rPh sb="4" eb="5">
      <t>スウ</t>
    </rPh>
    <phoneticPr fontId="7"/>
  </si>
  <si>
    <t>世帯</t>
    <rPh sb="0" eb="2">
      <t>セタイ</t>
    </rPh>
    <phoneticPr fontId="7"/>
  </si>
  <si>
    <t>使用人員</t>
    <rPh sb="0" eb="2">
      <t>シヨウ</t>
    </rPh>
    <rPh sb="2" eb="4">
      <t>ジンイン</t>
    </rPh>
    <phoneticPr fontId="7"/>
  </si>
  <si>
    <t>人</t>
    <rPh sb="0" eb="1">
      <t>ニン</t>
    </rPh>
    <phoneticPr fontId="7"/>
  </si>
  <si>
    <t>●水道名義人</t>
    <rPh sb="5" eb="6">
      <t>ニン</t>
    </rPh>
    <phoneticPr fontId="7"/>
  </si>
  <si>
    <t>使用水区分</t>
    <rPh sb="0" eb="3">
      <t>シヨウスイ</t>
    </rPh>
    <rPh sb="3" eb="5">
      <t>クブン</t>
    </rPh>
    <phoneticPr fontId="7"/>
  </si>
  <si>
    <t>水道水</t>
    <rPh sb="0" eb="3">
      <t>スイドウスイ</t>
    </rPh>
    <phoneticPr fontId="7"/>
  </si>
  <si>
    <t>井戸水</t>
    <rPh sb="0" eb="3">
      <t>イドミズ</t>
    </rPh>
    <phoneticPr fontId="7"/>
  </si>
  <si>
    <t>併用</t>
    <rPh sb="0" eb="2">
      <t>ヘイヨウ</t>
    </rPh>
    <phoneticPr fontId="7"/>
  </si>
  <si>
    <t>排水区分</t>
    <rPh sb="0" eb="2">
      <t>ハイスイ</t>
    </rPh>
    <rPh sb="2" eb="4">
      <t>クブン</t>
    </rPh>
    <phoneticPr fontId="7"/>
  </si>
  <si>
    <t>一般汚水</t>
    <rPh sb="0" eb="2">
      <t>イッパン</t>
    </rPh>
    <rPh sb="2" eb="4">
      <t>オスイ</t>
    </rPh>
    <phoneticPr fontId="7"/>
  </si>
  <si>
    <t>悪質汚水</t>
    <rPh sb="0" eb="2">
      <t>アクシツ</t>
    </rPh>
    <rPh sb="2" eb="4">
      <t>オスイ</t>
    </rPh>
    <phoneticPr fontId="7"/>
  </si>
  <si>
    <t>その他</t>
    <rPh sb="2" eb="3">
      <t>タ</t>
    </rPh>
    <phoneticPr fontId="7"/>
  </si>
  <si>
    <t>●顧客番号</t>
    <rPh sb="1" eb="3">
      <t>コキャク</t>
    </rPh>
    <rPh sb="3" eb="5">
      <t>バンゴウ</t>
    </rPh>
    <phoneticPr fontId="7"/>
  </si>
  <si>
    <t>着工年月日</t>
    <rPh sb="0" eb="2">
      <t>チャッコウ</t>
    </rPh>
    <rPh sb="2" eb="5">
      <t>ネンガッピ</t>
    </rPh>
    <phoneticPr fontId="7"/>
  </si>
  <si>
    <t>予定</t>
    <rPh sb="0" eb="2">
      <t>ヨテイ</t>
    </rPh>
    <phoneticPr fontId="7"/>
  </si>
  <si>
    <t>令和</t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</si>
  <si>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</si>
  <si>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</si>
  <si>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</si>
  <si>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係　長</t>
    <rPh sb="0" eb="1">
      <t>カカリ</t>
    </rPh>
    <rPh sb="2" eb="3">
      <t>チョウ</t>
    </rPh>
    <phoneticPr fontId="7"/>
  </si>
  <si>
    <t>実績</t>
    <rPh sb="0" eb="2">
      <t>ジッセキ</t>
    </rPh>
    <phoneticPr fontId="7"/>
  </si>
  <si>
    <t>●収納区分</t>
    <phoneticPr fontId="7"/>
  </si>
  <si>
    <t>東彼杵町長</t>
    <phoneticPr fontId="7"/>
  </si>
  <si>
    <t>竣工年月日</t>
    <rPh sb="0" eb="2">
      <t>シュンコウ</t>
    </rPh>
    <rPh sb="2" eb="5">
      <t>ネンガッピ</t>
    </rPh>
    <phoneticPr fontId="7"/>
  </si>
  <si>
    <t>口座引落</t>
    <phoneticPr fontId="7"/>
  </si>
  <si>
    <t>　　　　　　　様</t>
    <phoneticPr fontId="7"/>
  </si>
  <si>
    <t>除外施設の有無</t>
    <rPh sb="0" eb="2">
      <t>ジョガイ</t>
    </rPh>
    <rPh sb="2" eb="4">
      <t>シセツ</t>
    </rPh>
    <rPh sb="5" eb="7">
      <t>ウム</t>
    </rPh>
    <phoneticPr fontId="7"/>
  </si>
  <si>
    <t>有</t>
    <rPh sb="0" eb="1">
      <t>アリ</t>
    </rPh>
    <phoneticPr fontId="7"/>
  </si>
  <si>
    <t>型式</t>
    <rPh sb="0" eb="2">
      <t>カタシキ</t>
    </rPh>
    <phoneticPr fontId="7"/>
  </si>
  <si>
    <t>納税組合</t>
    <phoneticPr fontId="7"/>
  </si>
  <si>
    <t>●</t>
    <phoneticPr fontId="7"/>
  </si>
  <si>
    <t>申請者</t>
    <phoneticPr fontId="7"/>
  </si>
  <si>
    <t>●除外施設設置の場合</t>
    <phoneticPr fontId="7"/>
  </si>
  <si>
    <t>住　所</t>
    <phoneticPr fontId="7"/>
  </si>
  <si>
    <t>排水汚水の水量・水質</t>
    <phoneticPr fontId="7"/>
  </si>
  <si>
    <t>納付書</t>
    <phoneticPr fontId="7"/>
  </si>
  <si>
    <t>使用開始年月日</t>
    <rPh sb="0" eb="2">
      <t>シヨウ</t>
    </rPh>
    <rPh sb="2" eb="4">
      <t>カイシ</t>
    </rPh>
    <rPh sb="4" eb="7">
      <t>ネンガッピ</t>
    </rPh>
    <phoneticPr fontId="7"/>
  </si>
  <si>
    <t>月</t>
    <rPh sb="0" eb="1">
      <t>ガツ</t>
    </rPh>
    <phoneticPr fontId="7"/>
  </si>
  <si>
    <t>氏　名</t>
    <phoneticPr fontId="7"/>
  </si>
  <si>
    <t>備　考</t>
    <rPh sb="0" eb="1">
      <t>ソナエ</t>
    </rPh>
    <rPh sb="2" eb="3">
      <t>コウ</t>
    </rPh>
    <phoneticPr fontId="7"/>
  </si>
  <si>
    <t>負担金</t>
    <rPh sb="0" eb="3">
      <t>フタンキン</t>
    </rPh>
    <phoneticPr fontId="7"/>
  </si>
  <si>
    <t>●ﾒｰﾀｰ番号</t>
    <rPh sb="5" eb="7">
      <t>バンゴウ</t>
    </rPh>
    <phoneticPr fontId="7"/>
  </si>
  <si>
    <t>係</t>
    <rPh sb="0" eb="1">
      <t>カカリ</t>
    </rPh>
    <phoneticPr fontId="7"/>
  </si>
  <si>
    <t>（TEL:　　　　　－　　　　　　　）</t>
    <phoneticPr fontId="7"/>
  </si>
  <si>
    <t>-</t>
    <phoneticPr fontId="7"/>
  </si>
  <si>
    <t>（施設・団体名称:　　　　　　　　　 　　　）</t>
    <phoneticPr fontId="7"/>
  </si>
  <si>
    <t>排　　水　　設　　備　　等　　工　　事　　調　　書</t>
    <phoneticPr fontId="7"/>
  </si>
  <si>
    <t>指示事項</t>
    <phoneticPr fontId="7"/>
  </si>
  <si>
    <t>指定業者</t>
    <phoneticPr fontId="7"/>
  </si>
  <si>
    <t>（指定No.</t>
    <rPh sb="1" eb="3">
      <t>シテイ</t>
    </rPh>
    <phoneticPr fontId="7"/>
  </si>
  <si>
    <t>）</t>
    <phoneticPr fontId="7"/>
  </si>
  <si>
    <t>区分</t>
    <rPh sb="0" eb="2">
      <t>クブン</t>
    </rPh>
    <phoneticPr fontId="7"/>
  </si>
  <si>
    <t>工　　種</t>
    <rPh sb="0" eb="1">
      <t>コウ</t>
    </rPh>
    <rPh sb="3" eb="4">
      <t>タネ</t>
    </rPh>
    <phoneticPr fontId="7"/>
  </si>
  <si>
    <t>型式・形状</t>
    <rPh sb="0" eb="2">
      <t>カタシキ</t>
    </rPh>
    <rPh sb="3" eb="5">
      <t>ケイジョウ</t>
    </rPh>
    <phoneticPr fontId="7"/>
  </si>
  <si>
    <t>単位</t>
    <rPh sb="0" eb="2">
      <t>タンイ</t>
    </rPh>
    <phoneticPr fontId="7"/>
  </si>
  <si>
    <t>数量</t>
    <rPh sb="0" eb="2">
      <t>スウリョウ</t>
    </rPh>
    <phoneticPr fontId="7"/>
  </si>
  <si>
    <t>単価</t>
    <rPh sb="0" eb="2">
      <t>タンカ</t>
    </rPh>
    <phoneticPr fontId="7"/>
  </si>
  <si>
    <t>見積額</t>
    <rPh sb="0" eb="3">
      <t>ミツモリガク</t>
    </rPh>
    <phoneticPr fontId="7"/>
  </si>
  <si>
    <t>精算金額</t>
    <rPh sb="0" eb="2">
      <t>セイサン</t>
    </rPh>
    <rPh sb="2" eb="4">
      <t>キンガク</t>
    </rPh>
    <phoneticPr fontId="7"/>
  </si>
  <si>
    <t>名　称</t>
    <rPh sb="0" eb="1">
      <t>ナ</t>
    </rPh>
    <rPh sb="2" eb="3">
      <t>ショウ</t>
    </rPh>
    <phoneticPr fontId="7"/>
  </si>
  <si>
    <t>便所内部設備工事</t>
    <rPh sb="0" eb="2">
      <t>ベンジョ</t>
    </rPh>
    <rPh sb="2" eb="4">
      <t>ナイブ</t>
    </rPh>
    <rPh sb="4" eb="6">
      <t>セツビ</t>
    </rPh>
    <rPh sb="6" eb="8">
      <t>コウジ</t>
    </rPh>
    <phoneticPr fontId="7"/>
  </si>
  <si>
    <t>排水設備工事②</t>
    <rPh sb="0" eb="2">
      <t>ハイスイ</t>
    </rPh>
    <rPh sb="2" eb="4">
      <t>セツビ</t>
    </rPh>
    <rPh sb="4" eb="6">
      <t>コウジ</t>
    </rPh>
    <phoneticPr fontId="7"/>
  </si>
  <si>
    <t>竣工検査
結果承認</t>
    <rPh sb="2" eb="4">
      <t>ケンサ</t>
    </rPh>
    <rPh sb="5" eb="7">
      <t>ケッカ</t>
    </rPh>
    <rPh sb="7" eb="9">
      <t>ショウニン</t>
    </rPh>
    <phoneticPr fontId="7"/>
  </si>
  <si>
    <t>代表者</t>
    <rPh sb="0" eb="3">
      <t>ダイヒョウシャ</t>
    </rPh>
    <phoneticPr fontId="7"/>
  </si>
  <si>
    <t>（TEL:</t>
    <phoneticPr fontId="7"/>
  </si>
  <si>
    <t>)</t>
    <phoneticPr fontId="7"/>
  </si>
  <si>
    <t>責任技術者:</t>
    <phoneticPr fontId="7"/>
  </si>
  <si>
    <t>給水工事指定店</t>
  </si>
  <si>
    <t>(No.</t>
    <phoneticPr fontId="7"/>
  </si>
  <si>
    <t>既設充当に付工事無</t>
    <phoneticPr fontId="7"/>
  </si>
  <si>
    <t>東彼杵町彼杵宿郷</t>
    <rPh sb="0" eb="4">
      <t>ヒガシソノギチョウ</t>
    </rPh>
    <rPh sb="4" eb="6">
      <t>ソノギ</t>
    </rPh>
    <rPh sb="6" eb="7">
      <t>ヤド</t>
    </rPh>
    <rPh sb="7" eb="8">
      <t>ゴウ</t>
    </rPh>
    <phoneticPr fontId="7"/>
  </si>
  <si>
    <t>ア</t>
    <phoneticPr fontId="7"/>
  </si>
  <si>
    <t>．</t>
    <phoneticPr fontId="7"/>
  </si>
  <si>
    <t>小　　計</t>
    <rPh sb="0" eb="1">
      <t>ショウ</t>
    </rPh>
    <rPh sb="3" eb="4">
      <t>ケイ</t>
    </rPh>
    <phoneticPr fontId="7"/>
  </si>
  <si>
    <t>ウ.</t>
    <phoneticPr fontId="7"/>
  </si>
  <si>
    <t>排　　水　　設　　備　　工　　事　①</t>
    <phoneticPr fontId="7"/>
  </si>
  <si>
    <r>
      <t>付 帯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工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事　等</t>
    </r>
    <rPh sb="0" eb="1">
      <t>ツキ</t>
    </rPh>
    <rPh sb="2" eb="3">
      <t>オビ</t>
    </rPh>
    <rPh sb="4" eb="5">
      <t>コウ</t>
    </rPh>
    <rPh sb="6" eb="7">
      <t>コト</t>
    </rPh>
    <rPh sb="8" eb="9">
      <t>トウ</t>
    </rPh>
    <phoneticPr fontId="7"/>
  </si>
  <si>
    <t xml:space="preserve">  次のとおり
　排水設備等計画・変更の確認を申請します。
  次のとおり
　排水設備工事を完了したのでお届けします。</t>
    <rPh sb="2" eb="3">
      <t>ツギ</t>
    </rPh>
    <rPh sb="9" eb="11">
      <t>ハイスイ</t>
    </rPh>
    <rPh sb="11" eb="13">
      <t>セツビ</t>
    </rPh>
    <rPh sb="13" eb="14">
      <t>トウ</t>
    </rPh>
    <rPh sb="14" eb="16">
      <t>ケイカク</t>
    </rPh>
    <rPh sb="17" eb="19">
      <t>ヘンコウ</t>
    </rPh>
    <rPh sb="20" eb="22">
      <t>カクニン</t>
    </rPh>
    <rPh sb="23" eb="25">
      <t>シンセイ</t>
    </rPh>
    <rPh sb="32" eb="33">
      <t>ツギ</t>
    </rPh>
    <rPh sb="39" eb="41">
      <t>ハイスイ</t>
    </rPh>
    <rPh sb="41" eb="43">
      <t>セツビ</t>
    </rPh>
    <rPh sb="43" eb="45">
      <t>コウジ</t>
    </rPh>
    <rPh sb="46" eb="48">
      <t>カンリョウ</t>
    </rPh>
    <rPh sb="53" eb="54">
      <t>トド</t>
    </rPh>
    <phoneticPr fontId="7"/>
  </si>
  <si>
    <t>設置場所</t>
    <phoneticPr fontId="7"/>
  </si>
  <si>
    <t>東彼杵町</t>
    <phoneticPr fontId="7"/>
  </si>
  <si>
    <t>郷</t>
    <rPh sb="0" eb="1">
      <t>ゴウ</t>
    </rPh>
    <phoneticPr fontId="7"/>
  </si>
  <si>
    <t>番</t>
    <rPh sb="0" eb="1">
      <t>バン</t>
    </rPh>
    <phoneticPr fontId="7"/>
  </si>
  <si>
    <t>区　　分</t>
    <phoneticPr fontId="7"/>
  </si>
  <si>
    <t>一般家庭</t>
    <phoneticPr fontId="7"/>
  </si>
  <si>
    <t>官公庁</t>
    <rPh sb="0" eb="3">
      <t>カンコウチョウ</t>
    </rPh>
    <phoneticPr fontId="7"/>
  </si>
  <si>
    <t>病院</t>
    <rPh sb="0" eb="2">
      <t>ビョウイン</t>
    </rPh>
    <phoneticPr fontId="7"/>
  </si>
  <si>
    <t>事業所</t>
    <rPh sb="0" eb="3">
      <t>ジギョウショ</t>
    </rPh>
    <phoneticPr fontId="7"/>
  </si>
  <si>
    <t>（　　　　　　　　　　　　　</t>
    <phoneticPr fontId="7"/>
  </si>
  <si>
    <t>工事内容</t>
    <rPh sb="0" eb="2">
      <t>コウジ</t>
    </rPh>
    <rPh sb="2" eb="4">
      <t>ナイヨウ</t>
    </rPh>
    <phoneticPr fontId="7"/>
  </si>
  <si>
    <t>新築</t>
    <rPh sb="0" eb="2">
      <t>シンチク</t>
    </rPh>
    <phoneticPr fontId="7"/>
  </si>
  <si>
    <t>増築</t>
    <rPh sb="0" eb="2">
      <t>ゾウチク</t>
    </rPh>
    <phoneticPr fontId="7"/>
  </si>
  <si>
    <t>改造</t>
    <rPh sb="0" eb="2">
      <t>カイゾウ</t>
    </rPh>
    <phoneticPr fontId="7"/>
  </si>
  <si>
    <t>水洗便所工事</t>
    <rPh sb="0" eb="2">
      <t>スイセン</t>
    </rPh>
    <rPh sb="2" eb="4">
      <t>ベンジョ</t>
    </rPh>
    <rPh sb="4" eb="6">
      <t>コウジ</t>
    </rPh>
    <phoneticPr fontId="7"/>
  </si>
  <si>
    <t>設計管理費</t>
    <rPh sb="0" eb="2">
      <t>セッケイ</t>
    </rPh>
    <rPh sb="2" eb="5">
      <t>カンリヒ</t>
    </rPh>
    <phoneticPr fontId="7"/>
  </si>
  <si>
    <t>検査員</t>
    <rPh sb="0" eb="3">
      <t>ケンサイン</t>
    </rPh>
    <phoneticPr fontId="7"/>
  </si>
  <si>
    <t>排水設備工事</t>
    <rPh sb="0" eb="2">
      <t>ハイスイ</t>
    </rPh>
    <rPh sb="2" eb="4">
      <t>セツビ</t>
    </rPh>
    <rPh sb="4" eb="6">
      <t>コウジ</t>
    </rPh>
    <phoneticPr fontId="7"/>
  </si>
  <si>
    <t>エ</t>
    <phoneticPr fontId="7"/>
  </si>
  <si>
    <t>浄化槽切替工事</t>
    <rPh sb="0" eb="3">
      <t>ジョウカソウ</t>
    </rPh>
    <rPh sb="3" eb="4">
      <t>キ</t>
    </rPh>
    <rPh sb="4" eb="5">
      <t>カ</t>
    </rPh>
    <rPh sb="5" eb="7">
      <t>コウジ</t>
    </rPh>
    <phoneticPr fontId="7"/>
  </si>
  <si>
    <t>(A)</t>
    <phoneticPr fontId="7"/>
  </si>
  <si>
    <t>排水設備工事費計（ア+イ+ウ+エ）</t>
    <rPh sb="0" eb="2">
      <t>ハイスイ</t>
    </rPh>
    <rPh sb="2" eb="4">
      <t>セツビ</t>
    </rPh>
    <rPh sb="4" eb="6">
      <t>コウジ</t>
    </rPh>
    <rPh sb="6" eb="7">
      <t>ヒ</t>
    </rPh>
    <rPh sb="7" eb="8">
      <t>ケイ</t>
    </rPh>
    <phoneticPr fontId="7"/>
  </si>
  <si>
    <t>単独</t>
    <rPh sb="0" eb="2">
      <t>タンドク</t>
    </rPh>
    <phoneticPr fontId="7"/>
  </si>
  <si>
    <t>合併</t>
    <rPh sb="0" eb="2">
      <t>ガッペイ</t>
    </rPh>
    <phoneticPr fontId="7"/>
  </si>
  <si>
    <t>人槽</t>
    <rPh sb="0" eb="1">
      <t>ヒト</t>
    </rPh>
    <rPh sb="1" eb="2">
      <t>ソウ</t>
    </rPh>
    <phoneticPr fontId="7"/>
  </si>
  <si>
    <t>(B)</t>
    <phoneticPr fontId="7"/>
  </si>
  <si>
    <t>諸経費</t>
    <rPh sb="0" eb="3">
      <t>ショケイヒ</t>
    </rPh>
    <phoneticPr fontId="7"/>
  </si>
  <si>
    <t>（A）×</t>
    <phoneticPr fontId="7"/>
  </si>
  <si>
    <t>％</t>
    <phoneticPr fontId="7"/>
  </si>
  <si>
    <t>家屋所有者
の承　　諾</t>
    <phoneticPr fontId="7"/>
  </si>
  <si>
    <t>住所</t>
    <rPh sb="0" eb="2">
      <t>ジュウショ</t>
    </rPh>
    <phoneticPr fontId="7"/>
  </si>
  <si>
    <t>(C)  排水関連工事費計　　（(A)+(B)）</t>
    <rPh sb="5" eb="7">
      <t>ハイスイ</t>
    </rPh>
    <rPh sb="7" eb="9">
      <t>カンレン</t>
    </rPh>
    <phoneticPr fontId="7"/>
  </si>
  <si>
    <t>立会員</t>
    <rPh sb="0" eb="2">
      <t>タチア</t>
    </rPh>
    <rPh sb="2" eb="3">
      <t>イン</t>
    </rPh>
    <phoneticPr fontId="7"/>
  </si>
  <si>
    <t>氏名</t>
    <rPh sb="0" eb="2">
      <t>シメイ</t>
    </rPh>
    <phoneticPr fontId="7"/>
  </si>
  <si>
    <t>(D)　消費税　</t>
    <phoneticPr fontId="7"/>
  </si>
  <si>
    <t>土地所有者
の承　　諾</t>
    <rPh sb="0" eb="2">
      <t>トチ</t>
    </rPh>
    <phoneticPr fontId="7"/>
  </si>
  <si>
    <t>(E)　給水工事費（消費税￥</t>
    <phoneticPr fontId="7"/>
  </si>
  <si>
    <t>を含む）</t>
    <phoneticPr fontId="7"/>
  </si>
  <si>
    <t>給水指定工事店</t>
    <rPh sb="0" eb="2">
      <t>キュウスイ</t>
    </rPh>
    <rPh sb="2" eb="4">
      <t>シテイ</t>
    </rPh>
    <rPh sb="4" eb="6">
      <t>コウジ</t>
    </rPh>
    <rPh sb="6" eb="7">
      <t>テン</t>
    </rPh>
    <phoneticPr fontId="7"/>
  </si>
  <si>
    <t>　 ●総工事費(C)+(D)+(E)</t>
    <phoneticPr fontId="7"/>
  </si>
  <si>
    <t>　給水工事申請</t>
    <rPh sb="1" eb="3">
      <t>キュウスイ</t>
    </rPh>
    <rPh sb="3" eb="5">
      <t>コウジ</t>
    </rPh>
    <rPh sb="5" eb="7">
      <t>シンセイ</t>
    </rPh>
    <phoneticPr fontId="7"/>
  </si>
  <si>
    <t>融資斡旋
申　　請</t>
    <phoneticPr fontId="7"/>
  </si>
  <si>
    <t>有</t>
    <rPh sb="0" eb="1">
      <t>ユウ</t>
    </rPh>
    <phoneticPr fontId="7"/>
  </si>
  <si>
    <t>無</t>
    <rPh sb="0" eb="1">
      <t>ナ</t>
    </rPh>
    <phoneticPr fontId="7"/>
  </si>
  <si>
    <t>　 ●自己資金</t>
    <rPh sb="5" eb="7">
      <t>シキン</t>
    </rPh>
    <phoneticPr fontId="7"/>
  </si>
  <si>
    <t>　 ●融資斡旋申請額（1万円単位）</t>
    <rPh sb="12" eb="13">
      <t>マン</t>
    </rPh>
    <rPh sb="13" eb="14">
      <t>エン</t>
    </rPh>
    <rPh sb="14" eb="16">
      <t>タンイ</t>
    </rPh>
    <phoneticPr fontId="7"/>
  </si>
  <si>
    <t>私設量水器</t>
    <rPh sb="0" eb="2">
      <t>シセツ</t>
    </rPh>
    <rPh sb="2" eb="4">
      <t>リョウスイ</t>
    </rPh>
    <rPh sb="4" eb="5">
      <t>キ</t>
    </rPh>
    <phoneticPr fontId="7"/>
  </si>
  <si>
    <t>期限</t>
    <rPh sb="0" eb="2">
      <t>キゲン</t>
    </rPh>
    <phoneticPr fontId="7"/>
  </si>
  <si>
    <t>（注）給水設備工事については、水道施設係へ新設・改造申請を提出すること。</t>
    <rPh sb="1" eb="2">
      <t>チュウ</t>
    </rPh>
    <phoneticPr fontId="7"/>
  </si>
  <si>
    <t>手 数 料</t>
    <phoneticPr fontId="7"/>
  </si>
  <si>
    <t>イ</t>
    <phoneticPr fontId="7"/>
  </si>
  <si>
    <t>　　　また衛生器具は、逆流防止型を使用すること。</t>
    <phoneticPr fontId="7"/>
  </si>
  <si>
    <t>承認年月日</t>
    <rPh sb="0" eb="2">
      <t>ショウニン</t>
    </rPh>
    <rPh sb="2" eb="5">
      <t>ネンガッピ</t>
    </rPh>
    <phoneticPr fontId="7"/>
  </si>
  <si>
    <t>／</t>
    <phoneticPr fontId="7"/>
  </si>
  <si>
    <t>連絡</t>
    <rPh sb="0" eb="2">
      <t>レンラク</t>
    </rPh>
    <phoneticPr fontId="7"/>
  </si>
  <si>
    <t>※申請書は、工事に着手しようとする日の10日前までに提出すること。</t>
    <phoneticPr fontId="7"/>
  </si>
  <si>
    <t>検査年月日</t>
    <rPh sb="0" eb="2">
      <t>ケンサ</t>
    </rPh>
    <rPh sb="2" eb="5">
      <t>ネンガッピ</t>
    </rPh>
    <phoneticPr fontId="7"/>
  </si>
  <si>
    <t>※工事完成後は、5日（集合住宅等は10日）以内に工事完成届を提出すること。</t>
    <phoneticPr fontId="7"/>
  </si>
  <si>
    <t>※複数階の場合は、階ごとに作成すること。インバート桝等は起点桝からNo.1,No.2,No.3..と付番すること。また、排水端末についても付番すること。</t>
    <rPh sb="1" eb="3">
      <t>フクスウ</t>
    </rPh>
    <rPh sb="3" eb="4">
      <t>カイ</t>
    </rPh>
    <rPh sb="5" eb="7">
      <t>バアイ</t>
    </rPh>
    <rPh sb="9" eb="10">
      <t>カイ</t>
    </rPh>
    <rPh sb="13" eb="15">
      <t>サクセイ</t>
    </rPh>
    <rPh sb="25" eb="26">
      <t>マス</t>
    </rPh>
    <rPh sb="26" eb="27">
      <t>トウ</t>
    </rPh>
    <rPh sb="28" eb="30">
      <t>キテン</t>
    </rPh>
    <rPh sb="30" eb="31">
      <t>マス</t>
    </rPh>
    <rPh sb="50" eb="51">
      <t>ツキ</t>
    </rPh>
    <rPh sb="51" eb="52">
      <t>バン</t>
    </rPh>
    <rPh sb="60" eb="62">
      <t>ハイスイ</t>
    </rPh>
    <rPh sb="62" eb="64">
      <t>タンマツ</t>
    </rPh>
    <rPh sb="69" eb="70">
      <t>フ</t>
    </rPh>
    <rPh sb="70" eb="71">
      <t>バン</t>
    </rPh>
    <phoneticPr fontId="7"/>
  </si>
  <si>
    <t>未舗装部のインバート桝、掃除口は、周囲をコンクリート等で保護すること。</t>
    <rPh sb="0" eb="3">
      <t>ミホソウ</t>
    </rPh>
    <rPh sb="3" eb="4">
      <t>ブ</t>
    </rPh>
    <rPh sb="10" eb="11">
      <t>マス</t>
    </rPh>
    <rPh sb="12" eb="14">
      <t>ソウジ</t>
    </rPh>
    <rPh sb="14" eb="15">
      <t>クチ</t>
    </rPh>
    <rPh sb="17" eb="19">
      <t>シュウイ</t>
    </rPh>
    <rPh sb="26" eb="27">
      <t>トウ</t>
    </rPh>
    <rPh sb="28" eb="30">
      <t>ホゴ</t>
    </rPh>
    <phoneticPr fontId="7"/>
  </si>
  <si>
    <t>凡　例</t>
    <rPh sb="0" eb="1">
      <t>ボン</t>
    </rPh>
    <rPh sb="2" eb="3">
      <t>レイ</t>
    </rPh>
    <phoneticPr fontId="7"/>
  </si>
  <si>
    <t>立　面　図</t>
    <rPh sb="0" eb="1">
      <t>リツ</t>
    </rPh>
    <rPh sb="2" eb="3">
      <t>メン</t>
    </rPh>
    <rPh sb="4" eb="5">
      <t>ズ</t>
    </rPh>
    <phoneticPr fontId="7"/>
  </si>
  <si>
    <t>公私境界線</t>
    <rPh sb="0" eb="2">
      <t>コウシ</t>
    </rPh>
    <rPh sb="2" eb="5">
      <t>キョウカイセン</t>
    </rPh>
    <phoneticPr fontId="7"/>
  </si>
  <si>
    <t>隣地境界線</t>
    <rPh sb="0" eb="2">
      <t>リンチ</t>
    </rPh>
    <rPh sb="2" eb="5">
      <t>キョウカイセン</t>
    </rPh>
    <phoneticPr fontId="7"/>
  </si>
  <si>
    <t>建物外周</t>
    <rPh sb="0" eb="2">
      <t>タテモノ</t>
    </rPh>
    <rPh sb="2" eb="4">
      <t>ガイシュウ</t>
    </rPh>
    <phoneticPr fontId="7"/>
  </si>
  <si>
    <t>建物間仕切</t>
    <rPh sb="0" eb="2">
      <t>タテモノ</t>
    </rPh>
    <rPh sb="2" eb="5">
      <t>マジキリ</t>
    </rPh>
    <phoneticPr fontId="7"/>
  </si>
  <si>
    <t>立て管</t>
    <rPh sb="0" eb="1">
      <t>タ</t>
    </rPh>
    <rPh sb="2" eb="3">
      <t>カン</t>
    </rPh>
    <phoneticPr fontId="7"/>
  </si>
  <si>
    <t>管の交差</t>
    <rPh sb="0" eb="1">
      <t>カン</t>
    </rPh>
    <rPh sb="2" eb="4">
      <t>コウサ</t>
    </rPh>
    <phoneticPr fontId="7"/>
  </si>
  <si>
    <t>端末トラップ</t>
    <rPh sb="0" eb="2">
      <t>タンマツ</t>
    </rPh>
    <phoneticPr fontId="7"/>
  </si>
  <si>
    <t>公共桝</t>
    <rPh sb="0" eb="2">
      <t>コウキョウ</t>
    </rPh>
    <rPh sb="2" eb="3">
      <t>マス</t>
    </rPh>
    <phoneticPr fontId="7"/>
  </si>
  <si>
    <t>露出掃除口</t>
    <rPh sb="0" eb="2">
      <t>ロシュツ</t>
    </rPh>
    <rPh sb="2" eb="4">
      <t>ソウジ</t>
    </rPh>
    <rPh sb="4" eb="5">
      <t>クチ</t>
    </rPh>
    <phoneticPr fontId="7"/>
  </si>
  <si>
    <t>汚水桝</t>
    <rPh sb="0" eb="2">
      <t>オスイ</t>
    </rPh>
    <rPh sb="2" eb="3">
      <t>マス</t>
    </rPh>
    <phoneticPr fontId="7"/>
  </si>
  <si>
    <t>トラップ桝</t>
    <rPh sb="4" eb="5">
      <t>マス</t>
    </rPh>
    <phoneticPr fontId="7"/>
  </si>
  <si>
    <t>ドロップ桝</t>
    <rPh sb="4" eb="5">
      <t>マス</t>
    </rPh>
    <phoneticPr fontId="7"/>
  </si>
  <si>
    <t>分離桝</t>
    <rPh sb="0" eb="2">
      <t>ブンリ</t>
    </rPh>
    <rPh sb="2" eb="3">
      <t>マス</t>
    </rPh>
    <phoneticPr fontId="7"/>
  </si>
  <si>
    <t>洋風便器</t>
    <rPh sb="0" eb="2">
      <t>ヨウフウ</t>
    </rPh>
    <rPh sb="2" eb="3">
      <t>ビン</t>
    </rPh>
    <rPh sb="3" eb="4">
      <t>キ</t>
    </rPh>
    <phoneticPr fontId="7"/>
  </si>
  <si>
    <t>和風便器</t>
    <rPh sb="0" eb="2">
      <t>ワフウ</t>
    </rPh>
    <rPh sb="2" eb="4">
      <t>ベンキ</t>
    </rPh>
    <phoneticPr fontId="7"/>
  </si>
  <si>
    <t>小便器</t>
    <rPh sb="0" eb="2">
      <t>ショウベン</t>
    </rPh>
    <rPh sb="2" eb="3">
      <t>キ</t>
    </rPh>
    <phoneticPr fontId="7"/>
  </si>
  <si>
    <t>洗面台・手洗</t>
    <rPh sb="0" eb="3">
      <t>センメンダイ</t>
    </rPh>
    <rPh sb="4" eb="6">
      <t>テアラ</t>
    </rPh>
    <phoneticPr fontId="7"/>
  </si>
  <si>
    <t>洗濯機</t>
    <rPh sb="0" eb="3">
      <t>センタクキ</t>
    </rPh>
    <phoneticPr fontId="7"/>
  </si>
  <si>
    <t>台所流し台</t>
    <rPh sb="0" eb="2">
      <t>ダイドコロ</t>
    </rPh>
    <rPh sb="2" eb="3">
      <t>ナガ</t>
    </rPh>
    <rPh sb="4" eb="5">
      <t>ダイ</t>
    </rPh>
    <phoneticPr fontId="7"/>
  </si>
  <si>
    <t>浴   槽</t>
    <rPh sb="0" eb="1">
      <t>ヨク</t>
    </rPh>
    <rPh sb="4" eb="5">
      <t>ソウ</t>
    </rPh>
    <phoneticPr fontId="7"/>
  </si>
  <si>
    <t>床排水</t>
    <rPh sb="0" eb="1">
      <t>ユカ</t>
    </rPh>
    <rPh sb="1" eb="3">
      <t>ハイスイ</t>
    </rPh>
    <phoneticPr fontId="7"/>
  </si>
  <si>
    <t>通気管</t>
    <rPh sb="0" eb="1">
      <t>ツウ</t>
    </rPh>
    <rPh sb="1" eb="2">
      <t>キ</t>
    </rPh>
    <rPh sb="2" eb="3">
      <t>カン</t>
    </rPh>
    <phoneticPr fontId="7"/>
  </si>
  <si>
    <t>除外施設</t>
    <rPh sb="0" eb="2">
      <t>ジョガイ</t>
    </rPh>
    <rPh sb="2" eb="4">
      <t>シセツ</t>
    </rPh>
    <phoneticPr fontId="7"/>
  </si>
  <si>
    <t>その他端末</t>
    <phoneticPr fontId="7"/>
  </si>
  <si>
    <t>既　　設</t>
    <rPh sb="0" eb="1">
      <t>キ</t>
    </rPh>
    <rPh sb="3" eb="4">
      <t>セツ</t>
    </rPh>
    <phoneticPr fontId="7"/>
  </si>
  <si>
    <t>青実線</t>
    <rPh sb="0" eb="1">
      <t>アオ</t>
    </rPh>
    <rPh sb="1" eb="3">
      <t>ジッセン</t>
    </rPh>
    <phoneticPr fontId="7"/>
  </si>
  <si>
    <t>新設・増設</t>
    <rPh sb="0" eb="2">
      <t>シンセツ</t>
    </rPh>
    <rPh sb="3" eb="5">
      <t>ゾウセツ</t>
    </rPh>
    <phoneticPr fontId="7"/>
  </si>
  <si>
    <t>赤実線</t>
    <rPh sb="0" eb="1">
      <t>アカ</t>
    </rPh>
    <rPh sb="1" eb="3">
      <t>ジッセン</t>
    </rPh>
    <phoneticPr fontId="7"/>
  </si>
  <si>
    <t>撤　　去</t>
    <rPh sb="0" eb="1">
      <t>テツ</t>
    </rPh>
    <rPh sb="3" eb="4">
      <t>キョ</t>
    </rPh>
    <phoneticPr fontId="7"/>
  </si>
  <si>
    <t>黒点線</t>
    <rPh sb="0" eb="1">
      <t>クロ</t>
    </rPh>
    <rPh sb="1" eb="3">
      <t>テンセン</t>
    </rPh>
    <phoneticPr fontId="7"/>
  </si>
  <si>
    <t>量水器</t>
    <rPh sb="0" eb="1">
      <t>リョウ</t>
    </rPh>
    <rPh sb="1" eb="2">
      <t>ミズ</t>
    </rPh>
    <rPh sb="2" eb="3">
      <t>ウツワ</t>
    </rPh>
    <phoneticPr fontId="7"/>
  </si>
  <si>
    <t>私設量水器</t>
    <phoneticPr fontId="7"/>
  </si>
  <si>
    <t>井　戸</t>
    <rPh sb="0" eb="1">
      <t>セイ</t>
    </rPh>
    <rPh sb="2" eb="3">
      <t>ト</t>
    </rPh>
    <phoneticPr fontId="7"/>
  </si>
  <si>
    <t>浄化槽</t>
    <rPh sb="0" eb="3">
      <t>ジョウカソウ</t>
    </rPh>
    <phoneticPr fontId="7"/>
  </si>
  <si>
    <t>※記号は凡例に従うこと。（但し、排水端末については、形状が明確なCADデータによる記載は可とする。）</t>
    <rPh sb="1" eb="3">
      <t>キゴウ</t>
    </rPh>
    <rPh sb="4" eb="6">
      <t>ハンレイ</t>
    </rPh>
    <rPh sb="7" eb="8">
      <t>シタガ</t>
    </rPh>
    <rPh sb="13" eb="14">
      <t>タダ</t>
    </rPh>
    <rPh sb="16" eb="18">
      <t>ハイスイ</t>
    </rPh>
    <rPh sb="18" eb="20">
      <t>タンマツ</t>
    </rPh>
    <rPh sb="26" eb="28">
      <t>ケイジョウ</t>
    </rPh>
    <rPh sb="29" eb="31">
      <t>メイカク</t>
    </rPh>
    <rPh sb="41" eb="43">
      <t>キサイ</t>
    </rPh>
    <rPh sb="44" eb="45">
      <t>カ</t>
    </rPh>
    <phoneticPr fontId="7"/>
  </si>
  <si>
    <t>※既設配管、端末機器についても必ず確認し、不適切な部分の改善、改修を見込んで計画すること。（既設、新設すべて今回の工事責任範囲となる。）</t>
    <rPh sb="1" eb="3">
      <t>キセツ</t>
    </rPh>
    <rPh sb="3" eb="5">
      <t>ハイカン</t>
    </rPh>
    <rPh sb="6" eb="8">
      <t>タンマツ</t>
    </rPh>
    <rPh sb="8" eb="10">
      <t>キキ</t>
    </rPh>
    <rPh sb="15" eb="16">
      <t>カナラ</t>
    </rPh>
    <rPh sb="17" eb="19">
      <t>カクニン</t>
    </rPh>
    <rPh sb="21" eb="24">
      <t>フテキセツ</t>
    </rPh>
    <rPh sb="25" eb="27">
      <t>ブブン</t>
    </rPh>
    <rPh sb="28" eb="30">
      <t>カイゼン</t>
    </rPh>
    <rPh sb="31" eb="33">
      <t>カイシュウ</t>
    </rPh>
    <rPh sb="34" eb="36">
      <t>ミコ</t>
    </rPh>
    <rPh sb="38" eb="40">
      <t>ケイカク</t>
    </rPh>
    <rPh sb="46" eb="48">
      <t>キセツ</t>
    </rPh>
    <rPh sb="49" eb="51">
      <t>シンセツ</t>
    </rPh>
    <rPh sb="54" eb="56">
      <t>コンカイ</t>
    </rPh>
    <rPh sb="57" eb="59">
      <t>コウジ</t>
    </rPh>
    <rPh sb="59" eb="61">
      <t>セキニン</t>
    </rPh>
    <rPh sb="61" eb="63">
      <t>ハンイ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</si>
</sst>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_ "/>
    <numFmt numFmtId="177" formatCode="0_ "/>
    <numFmt numFmtId="178" formatCode="#,##0_);[Red]\(#,##0\)"/>
    <numFmt numFmtId="179" formatCode="#,##0_ "/>
    <numFmt numFmtId="180" formatCode="0_);[Red]\(0\)"/>
    <numFmt numFmtId="181" formatCode="[$-411]ggge&quot;年&quot;m&quot;月&quot;d&quot;日&quot;;@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3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1.5"/>
      <name val="ＭＳ 明朝"/>
      <family val="1"/>
      <charset val="128"/>
    </font>
    <font>
      <sz val="11.5"/>
      <name val="ＭＳ Ｐゴシック"/>
      <family val="3"/>
      <charset val="128"/>
    </font>
    <font>
      <sz val="7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45"/>
      </right>
      <top style="dotted">
        <color indexed="64"/>
      </top>
      <bottom style="hair">
        <color indexed="64"/>
      </bottom>
      <diagonal/>
    </border>
    <border>
      <left style="dotted">
        <color indexed="45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dotted">
        <color indexed="45"/>
      </bottom>
      <diagonal/>
    </border>
    <border>
      <left/>
      <right style="dotted">
        <color indexed="45"/>
      </right>
      <top style="hair">
        <color indexed="64"/>
      </top>
      <bottom style="dotted">
        <color indexed="45"/>
      </bottom>
      <diagonal/>
    </border>
    <border>
      <left style="dotted">
        <color indexed="45"/>
      </left>
      <right/>
      <top style="hair">
        <color indexed="64"/>
      </top>
      <bottom style="dotted">
        <color indexed="45"/>
      </bottom>
      <diagonal/>
    </border>
    <border>
      <left/>
      <right style="thin">
        <color indexed="64"/>
      </right>
      <top style="hair">
        <color indexed="64"/>
      </top>
      <bottom style="dotted">
        <color indexed="45"/>
      </bottom>
      <diagonal/>
    </border>
    <border>
      <left style="medium">
        <color indexed="64"/>
      </left>
      <right/>
      <top style="dotted">
        <color indexed="45"/>
      </top>
      <bottom/>
      <diagonal/>
    </border>
    <border>
      <left/>
      <right/>
      <top style="dotted">
        <color indexed="45"/>
      </top>
      <bottom/>
      <diagonal/>
    </border>
    <border>
      <left/>
      <right style="thick">
        <color indexed="64"/>
      </right>
      <top style="dotted">
        <color indexed="45"/>
      </top>
      <bottom/>
      <diagonal/>
    </border>
    <border>
      <left/>
      <right style="dotted">
        <color indexed="45"/>
      </right>
      <top style="dotted">
        <color indexed="45"/>
      </top>
      <bottom/>
      <diagonal/>
    </border>
    <border>
      <left style="dotted">
        <color indexed="45"/>
      </left>
      <right style="dotted">
        <color indexed="45"/>
      </right>
      <top style="dotted">
        <color indexed="45"/>
      </top>
      <bottom/>
      <diagonal/>
    </border>
    <border>
      <left style="dotted">
        <color indexed="45"/>
      </left>
      <right/>
      <top style="dotted">
        <color indexed="45"/>
      </top>
      <bottom/>
      <diagonal/>
    </border>
    <border>
      <left/>
      <right style="thin">
        <color indexed="64"/>
      </right>
      <top style="dotted">
        <color indexed="45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45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 textRotation="255"/>
    </xf>
    <xf numFmtId="0" fontId="13" fillId="0" borderId="21" xfId="0" applyFont="1" applyBorder="1" applyAlignment="1">
      <alignment horizontal="center" vertical="center" textRotation="255"/>
    </xf>
    <xf numFmtId="0" fontId="13" fillId="0" borderId="27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5" fillId="0" borderId="29" xfId="0" applyFont="1" applyBorder="1" applyAlignment="1">
      <alignment horizontal="left" vertical="center"/>
    </xf>
    <xf numFmtId="49" fontId="5" fillId="0" borderId="28" xfId="0" applyNumberFormat="1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49" fontId="5" fillId="0" borderId="36" xfId="0" applyNumberFormat="1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2" xfId="0" applyFont="1" applyBorder="1" applyAlignment="1">
      <alignment horizontal="left" vertical="center"/>
    </xf>
    <xf numFmtId="0" fontId="5" fillId="0" borderId="42" xfId="0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textRotation="255"/>
    </xf>
    <xf numFmtId="0" fontId="13" fillId="0" borderId="9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center" textRotation="255"/>
    </xf>
    <xf numFmtId="0" fontId="13" fillId="0" borderId="11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47" xfId="0" applyFont="1" applyBorder="1">
      <alignment vertical="center"/>
    </xf>
    <xf numFmtId="0" fontId="14" fillId="0" borderId="48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26" xfId="0" applyFont="1" applyBorder="1">
      <alignment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5" fillId="0" borderId="31" xfId="0" applyFont="1" applyBorder="1">
      <alignment vertical="center"/>
    </xf>
    <xf numFmtId="0" fontId="15" fillId="0" borderId="43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1" xfId="0" applyFont="1" applyBorder="1">
      <alignment vertical="center"/>
    </xf>
    <xf numFmtId="0" fontId="15" fillId="0" borderId="50" xfId="0" applyFont="1" applyBorder="1" applyAlignment="1">
      <alignment horizontal="left" vertical="top" wrapText="1"/>
    </xf>
    <xf numFmtId="0" fontId="15" fillId="0" borderId="5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/>
    </xf>
    <xf numFmtId="0" fontId="5" fillId="0" borderId="52" xfId="0" applyFont="1" applyBorder="1" applyAlignment="1">
      <alignment horizontal="center" vertical="top"/>
    </xf>
    <xf numFmtId="0" fontId="14" fillId="0" borderId="26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5" fillId="0" borderId="29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left" vertical="center" shrinkToFit="1"/>
    </xf>
    <xf numFmtId="0" fontId="15" fillId="0" borderId="27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53" xfId="0" applyFont="1" applyBorder="1" applyAlignment="1">
      <alignment horizontal="center" vertical="top" wrapText="1"/>
    </xf>
    <xf numFmtId="0" fontId="5" fillId="0" borderId="54" xfId="0" applyFont="1" applyBorder="1" applyAlignment="1">
      <alignment horizontal="center" vertical="top"/>
    </xf>
    <xf numFmtId="0" fontId="5" fillId="0" borderId="55" xfId="0" applyFont="1" applyBorder="1" applyAlignment="1">
      <alignment horizontal="center" vertical="top"/>
    </xf>
    <xf numFmtId="0" fontId="5" fillId="0" borderId="56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top"/>
    </xf>
    <xf numFmtId="0" fontId="5" fillId="0" borderId="52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left" vertical="top"/>
    </xf>
    <xf numFmtId="0" fontId="5" fillId="0" borderId="59" xfId="0" applyFont="1" applyBorder="1" applyAlignment="1">
      <alignment horizontal="left" vertical="top"/>
    </xf>
    <xf numFmtId="49" fontId="15" fillId="0" borderId="28" xfId="0" applyNumberFormat="1" applyFont="1" applyBorder="1" applyAlignment="1">
      <alignment horizontal="center" vertical="center"/>
    </xf>
    <xf numFmtId="49" fontId="15" fillId="0" borderId="29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5" fillId="0" borderId="49" xfId="0" applyFont="1" applyBorder="1" applyAlignment="1">
      <alignment horizontal="left" vertical="top"/>
    </xf>
    <xf numFmtId="0" fontId="5" fillId="0" borderId="62" xfId="0" applyFont="1" applyBorder="1" applyAlignment="1">
      <alignment horizontal="left" vertical="top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left" vertical="top" wrapText="1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3" xfId="0" applyFont="1" applyBorder="1" applyAlignment="1">
      <alignment horizontal="left" vertical="center"/>
    </xf>
    <xf numFmtId="0" fontId="15" fillId="0" borderId="67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27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19" fillId="0" borderId="39" xfId="0" applyFont="1" applyBorder="1" applyAlignment="1">
      <alignment horizontal="center" vertical="center" textRotation="255"/>
    </xf>
    <xf numFmtId="0" fontId="19" fillId="0" borderId="41" xfId="0" applyFont="1" applyBorder="1" applyAlignment="1">
      <alignment horizontal="center" vertical="center" textRotation="255"/>
    </xf>
    <xf numFmtId="0" fontId="20" fillId="0" borderId="75" xfId="0" applyFont="1" applyBorder="1" applyAlignment="1">
      <alignment horizontal="left" vertical="center" shrinkToFit="1"/>
    </xf>
    <xf numFmtId="0" fontId="5" fillId="0" borderId="75" xfId="0" applyFont="1" applyBorder="1" applyAlignment="1">
      <alignment horizontal="left" vertical="center" shrinkToFit="1"/>
    </xf>
    <xf numFmtId="0" fontId="5" fillId="0" borderId="75" xfId="0" applyFont="1" applyBorder="1" applyAlignment="1">
      <alignment horizontal="center" vertical="center"/>
    </xf>
    <xf numFmtId="177" fontId="15" fillId="0" borderId="75" xfId="0" applyNumberFormat="1" applyFont="1" applyBorder="1" applyAlignment="1">
      <alignment horizontal="right" vertical="center"/>
    </xf>
    <xf numFmtId="38" fontId="15" fillId="0" borderId="75" xfId="1" applyFont="1" applyFill="1" applyBorder="1" applyAlignment="1">
      <alignment horizontal="right" vertical="center"/>
    </xf>
    <xf numFmtId="0" fontId="15" fillId="0" borderId="75" xfId="0" applyFont="1" applyBorder="1" applyAlignment="1">
      <alignment horizontal="right" vertical="center"/>
    </xf>
    <xf numFmtId="0" fontId="15" fillId="0" borderId="76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15" fillId="0" borderId="75" xfId="0" applyFont="1" applyBorder="1" applyAlignment="1">
      <alignment horizontal="left" vertical="center" wrapText="1"/>
    </xf>
    <xf numFmtId="178" fontId="15" fillId="0" borderId="75" xfId="1" applyNumberFormat="1" applyFont="1" applyFill="1" applyBorder="1" applyAlignment="1">
      <alignment horizontal="right" vertical="center"/>
    </xf>
    <xf numFmtId="178" fontId="15" fillId="0" borderId="43" xfId="1" applyNumberFormat="1" applyFont="1" applyFill="1" applyBorder="1" applyAlignment="1">
      <alignment horizontal="right" vertical="center"/>
    </xf>
    <xf numFmtId="0" fontId="11" fillId="0" borderId="78" xfId="0" applyFont="1" applyBorder="1" applyAlignment="1">
      <alignment horizontal="center" vertical="center" wrapText="1"/>
    </xf>
    <xf numFmtId="0" fontId="11" fillId="0" borderId="79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textRotation="255"/>
    </xf>
    <xf numFmtId="0" fontId="19" fillId="0" borderId="53" xfId="0" applyFont="1" applyBorder="1" applyAlignment="1">
      <alignment horizontal="center" vertical="center" textRotation="255"/>
    </xf>
    <xf numFmtId="0" fontId="0" fillId="0" borderId="76" xfId="0" applyBorder="1" applyAlignment="1">
      <alignment horizontal="center" vertical="center" textRotation="255"/>
    </xf>
    <xf numFmtId="0" fontId="0" fillId="0" borderId="53" xfId="0" applyBorder="1" applyAlignment="1">
      <alignment horizontal="center" vertical="center" textRotation="255"/>
    </xf>
    <xf numFmtId="0" fontId="5" fillId="0" borderId="26" xfId="0" applyFont="1" applyBorder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8" fillId="0" borderId="21" xfId="0" applyFont="1" applyBorder="1">
      <alignment vertical="center"/>
    </xf>
    <xf numFmtId="0" fontId="19" fillId="0" borderId="28" xfId="0" applyFont="1" applyBorder="1" applyAlignment="1">
      <alignment horizontal="center" vertical="center" textRotation="255"/>
    </xf>
    <xf numFmtId="0" fontId="19" fillId="0" borderId="30" xfId="0" applyFont="1" applyBorder="1" applyAlignment="1">
      <alignment horizontal="center" vertical="center" textRotation="255"/>
    </xf>
    <xf numFmtId="0" fontId="5" fillId="0" borderId="56" xfId="0" applyFont="1" applyBorder="1">
      <alignment vertical="center"/>
    </xf>
    <xf numFmtId="0" fontId="15" fillId="0" borderId="31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38" fontId="15" fillId="0" borderId="43" xfId="1" applyFont="1" applyFill="1" applyBorder="1" applyAlignment="1">
      <alignment horizontal="right" vertical="center"/>
    </xf>
    <xf numFmtId="38" fontId="15" fillId="0" borderId="31" xfId="1" applyFont="1" applyFill="1" applyBorder="1" applyAlignment="1">
      <alignment horizontal="right" vertical="center"/>
    </xf>
    <xf numFmtId="38" fontId="15" fillId="0" borderId="32" xfId="1" applyFont="1" applyFill="1" applyBorder="1" applyAlignment="1">
      <alignment horizontal="right" vertic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18" fillId="0" borderId="75" xfId="0" applyFont="1" applyBorder="1" applyAlignment="1">
      <alignment horizontal="center" vertical="center"/>
    </xf>
    <xf numFmtId="0" fontId="18" fillId="0" borderId="75" xfId="0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 shrinkToFit="1"/>
    </xf>
    <xf numFmtId="0" fontId="15" fillId="0" borderId="32" xfId="0" applyFont="1" applyBorder="1" applyAlignment="1">
      <alignment horizontal="left" vertical="center" shrinkToFit="1"/>
    </xf>
    <xf numFmtId="0" fontId="15" fillId="0" borderId="85" xfId="0" applyFont="1" applyBorder="1" applyAlignment="1">
      <alignment horizontal="right" vertical="center"/>
    </xf>
    <xf numFmtId="0" fontId="15" fillId="0" borderId="75" xfId="0" applyFont="1" applyBorder="1" applyAlignment="1">
      <alignment horizontal="left" vertical="center" shrinkToFit="1"/>
    </xf>
    <xf numFmtId="0" fontId="19" fillId="0" borderId="77" xfId="0" applyFont="1" applyBorder="1" applyAlignment="1">
      <alignment horizontal="center" vertical="center" textRotation="255"/>
    </xf>
    <xf numFmtId="0" fontId="20" fillId="0" borderId="43" xfId="0" applyFont="1" applyBorder="1" applyAlignment="1">
      <alignment horizontal="left" vertical="center" shrinkToFit="1"/>
    </xf>
    <xf numFmtId="0" fontId="20" fillId="0" borderId="31" xfId="0" applyFont="1" applyBorder="1" applyAlignment="1">
      <alignment horizontal="left" vertical="center" shrinkToFit="1"/>
    </xf>
    <xf numFmtId="0" fontId="20" fillId="0" borderId="32" xfId="0" applyFont="1" applyBorder="1" applyAlignment="1">
      <alignment horizontal="left" vertical="center" shrinkToFit="1"/>
    </xf>
    <xf numFmtId="0" fontId="15" fillId="0" borderId="43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177" fontId="15" fillId="0" borderId="43" xfId="0" applyNumberFormat="1" applyFont="1" applyBorder="1" applyAlignment="1">
      <alignment horizontal="right" vertical="center"/>
    </xf>
    <xf numFmtId="177" fontId="15" fillId="0" borderId="32" xfId="0" applyNumberFormat="1" applyFont="1" applyBorder="1" applyAlignment="1">
      <alignment horizontal="right" vertical="center"/>
    </xf>
    <xf numFmtId="178" fontId="15" fillId="0" borderId="31" xfId="1" applyNumberFormat="1" applyFont="1" applyFill="1" applyBorder="1" applyAlignment="1">
      <alignment horizontal="right" vertical="center"/>
    </xf>
    <xf numFmtId="178" fontId="15" fillId="0" borderId="32" xfId="1" applyNumberFormat="1" applyFont="1" applyFill="1" applyBorder="1" applyAlignment="1">
      <alignment horizontal="right" vertical="center"/>
    </xf>
    <xf numFmtId="0" fontId="15" fillId="0" borderId="43" xfId="0" applyFont="1" applyBorder="1" applyAlignment="1">
      <alignment horizontal="right" vertical="center"/>
    </xf>
    <xf numFmtId="0" fontId="15" fillId="0" borderId="32" xfId="0" applyFont="1" applyBorder="1" applyAlignment="1">
      <alignment horizontal="right" vertical="center"/>
    </xf>
    <xf numFmtId="0" fontId="5" fillId="0" borderId="26" xfId="0" applyFont="1" applyBorder="1" applyAlignment="1">
      <alignment horizontal="left" vertical="center" wrapText="1"/>
    </xf>
    <xf numFmtId="0" fontId="19" fillId="0" borderId="76" xfId="0" applyFont="1" applyBorder="1" applyAlignment="1">
      <alignment horizontal="center" vertical="center" textRotation="255"/>
    </xf>
    <xf numFmtId="0" fontId="14" fillId="0" borderId="86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0" xfId="0" applyFont="1" applyBorder="1" applyAlignment="1">
      <alignment horizontal="left" vertical="center"/>
    </xf>
    <xf numFmtId="0" fontId="22" fillId="0" borderId="87" xfId="0" applyFont="1" applyBorder="1" applyAlignment="1">
      <alignment horizontal="left" vertical="center"/>
    </xf>
    <xf numFmtId="0" fontId="5" fillId="0" borderId="53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 shrinkToFit="1"/>
    </xf>
    <xf numFmtId="0" fontId="22" fillId="0" borderId="29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5" fillId="0" borderId="40" xfId="0" applyFont="1" applyBorder="1">
      <alignment vertical="center"/>
    </xf>
    <xf numFmtId="0" fontId="5" fillId="0" borderId="40" xfId="0" applyFont="1" applyBorder="1" applyAlignment="1">
      <alignment horizontal="left" vertical="center"/>
    </xf>
    <xf numFmtId="0" fontId="5" fillId="0" borderId="87" xfId="0" applyFont="1" applyBorder="1" applyAlignment="1">
      <alignment horizontal="left" vertical="center"/>
    </xf>
    <xf numFmtId="0" fontId="14" fillId="0" borderId="2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5" fillId="0" borderId="70" xfId="0" applyFont="1" applyBorder="1">
      <alignment vertical="center"/>
    </xf>
    <xf numFmtId="0" fontId="0" fillId="0" borderId="40" xfId="0" applyBorder="1">
      <alignment vertical="center"/>
    </xf>
    <xf numFmtId="0" fontId="0" fillId="0" borderId="87" xfId="0" applyBorder="1">
      <alignment vertical="center"/>
    </xf>
    <xf numFmtId="0" fontId="18" fillId="0" borderId="43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18" fillId="0" borderId="88" xfId="0" applyFont="1" applyBorder="1" applyAlignment="1">
      <alignment horizontal="left" vertical="center"/>
    </xf>
    <xf numFmtId="0" fontId="15" fillId="0" borderId="88" xfId="0" applyFont="1" applyBorder="1" applyAlignment="1">
      <alignment horizontal="left" vertical="center" wrapText="1"/>
    </xf>
    <xf numFmtId="177" fontId="15" fillId="0" borderId="88" xfId="0" applyNumberFormat="1" applyFont="1" applyBorder="1" applyAlignment="1">
      <alignment horizontal="right" vertical="center"/>
    </xf>
    <xf numFmtId="38" fontId="15" fillId="0" borderId="88" xfId="1" applyFont="1" applyFill="1" applyBorder="1" applyAlignment="1">
      <alignment horizontal="right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43" xfId="0" applyFont="1" applyBorder="1">
      <alignment vertical="center"/>
    </xf>
    <xf numFmtId="0" fontId="5" fillId="0" borderId="85" xfId="0" applyFont="1" applyBorder="1" applyAlignment="1">
      <alignment horizontal="center" vertical="center"/>
    </xf>
    <xf numFmtId="0" fontId="15" fillId="0" borderId="43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178" fontId="15" fillId="0" borderId="75" xfId="0" applyNumberFormat="1" applyFont="1" applyBorder="1" applyAlignment="1">
      <alignment horizontal="right" vertical="center"/>
    </xf>
    <xf numFmtId="0" fontId="15" fillId="0" borderId="43" xfId="0" applyFont="1" applyBorder="1">
      <alignment vertical="center"/>
    </xf>
    <xf numFmtId="0" fontId="15" fillId="0" borderId="31" xfId="0" applyFont="1" applyBorder="1" applyAlignment="1">
      <alignment horizontal="center" vertical="center"/>
    </xf>
    <xf numFmtId="0" fontId="15" fillId="0" borderId="31" xfId="0" applyFont="1" applyBorder="1">
      <alignment vertical="center"/>
    </xf>
    <xf numFmtId="0" fontId="15" fillId="0" borderId="32" xfId="0" applyFont="1" applyBorder="1">
      <alignment vertical="center"/>
    </xf>
    <xf numFmtId="0" fontId="5" fillId="0" borderId="86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horizontal="left" vertical="center"/>
    </xf>
    <xf numFmtId="0" fontId="5" fillId="0" borderId="89" xfId="0" applyFont="1" applyBorder="1" applyAlignment="1">
      <alignment horizontal="left" vertical="center"/>
    </xf>
    <xf numFmtId="0" fontId="5" fillId="0" borderId="92" xfId="0" applyFont="1" applyBorder="1" applyAlignment="1">
      <alignment horizontal="left" vertical="center"/>
    </xf>
    <xf numFmtId="0" fontId="15" fillId="0" borderId="85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96" xfId="0" applyFont="1" applyBorder="1">
      <alignment vertical="center"/>
    </xf>
    <xf numFmtId="0" fontId="5" fillId="0" borderId="97" xfId="0" applyFont="1" applyBorder="1">
      <alignment vertical="center"/>
    </xf>
    <xf numFmtId="0" fontId="5" fillId="0" borderId="98" xfId="0" applyFont="1" applyBorder="1" applyAlignment="1">
      <alignment horizontal="left" vertical="center"/>
    </xf>
    <xf numFmtId="0" fontId="5" fillId="0" borderId="94" xfId="0" applyFont="1" applyBorder="1" applyAlignment="1">
      <alignment horizontal="left" vertical="center"/>
    </xf>
    <xf numFmtId="0" fontId="5" fillId="0" borderId="99" xfId="0" applyFont="1" applyBorder="1" applyAlignment="1">
      <alignment horizontal="left" vertical="center"/>
    </xf>
    <xf numFmtId="0" fontId="15" fillId="2" borderId="31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top" wrapText="1"/>
    </xf>
    <xf numFmtId="0" fontId="15" fillId="0" borderId="29" xfId="0" applyFont="1" applyBorder="1" applyAlignment="1">
      <alignment horizontal="left" vertical="top" wrapText="1"/>
    </xf>
    <xf numFmtId="179" fontId="15" fillId="0" borderId="31" xfId="0" applyNumberFormat="1" applyFont="1" applyBorder="1" applyAlignment="1">
      <alignment horizontal="left" vertical="center"/>
    </xf>
    <xf numFmtId="0" fontId="24" fillId="0" borderId="39" xfId="0" applyFont="1" applyBorder="1" applyAlignment="1">
      <alignment horizontal="right" vertical="center"/>
    </xf>
    <xf numFmtId="0" fontId="24" fillId="0" borderId="40" xfId="0" applyFont="1" applyBorder="1" applyAlignment="1">
      <alignment horizontal="right" vertical="center"/>
    </xf>
    <xf numFmtId="0" fontId="24" fillId="0" borderId="100" xfId="0" applyFont="1" applyBorder="1" applyAlignment="1">
      <alignment horizontal="right" vertical="center"/>
    </xf>
    <xf numFmtId="49" fontId="15" fillId="0" borderId="101" xfId="0" applyNumberFormat="1" applyFont="1" applyBorder="1" applyAlignment="1" applyProtection="1">
      <alignment horizontal="left" vertical="center"/>
      <protection locked="0"/>
    </xf>
    <xf numFmtId="49" fontId="15" fillId="0" borderId="83" xfId="0" applyNumberFormat="1" applyFont="1" applyBorder="1" applyAlignment="1" applyProtection="1">
      <alignment horizontal="left" vertical="center"/>
      <protection locked="0"/>
    </xf>
    <xf numFmtId="49" fontId="15" fillId="0" borderId="84" xfId="0" applyNumberFormat="1" applyFont="1" applyBorder="1" applyAlignment="1" applyProtection="1">
      <alignment horizontal="left" vertical="center"/>
      <protection locked="0"/>
    </xf>
    <xf numFmtId="0" fontId="24" fillId="0" borderId="27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02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100" xfId="0" applyBorder="1">
      <alignment vertical="center"/>
    </xf>
    <xf numFmtId="0" fontId="6" fillId="0" borderId="7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5" fillId="0" borderId="101" xfId="0" applyFont="1" applyBorder="1" applyAlignment="1">
      <alignment horizontal="left" vertical="center"/>
    </xf>
    <xf numFmtId="0" fontId="15" fillId="0" borderId="83" xfId="0" applyFont="1" applyBorder="1" applyAlignment="1">
      <alignment horizontal="left" vertical="center"/>
    </xf>
    <xf numFmtId="0" fontId="15" fillId="0" borderId="84" xfId="0" applyFont="1" applyBorder="1" applyAlignment="1">
      <alignment horizontal="left" vertical="center"/>
    </xf>
    <xf numFmtId="180" fontId="15" fillId="0" borderId="75" xfId="1" applyNumberFormat="1" applyFont="1" applyFill="1" applyBorder="1" applyAlignment="1">
      <alignment horizontal="right" vertical="center"/>
    </xf>
    <xf numFmtId="180" fontId="15" fillId="0" borderId="43" xfId="1" applyNumberFormat="1" applyFont="1" applyFill="1" applyBorder="1" applyAlignment="1">
      <alignment horizontal="right" vertical="center"/>
    </xf>
    <xf numFmtId="0" fontId="0" fillId="0" borderId="27" xfId="0" applyBorder="1">
      <alignment vertical="center"/>
    </xf>
    <xf numFmtId="0" fontId="0" fillId="0" borderId="102" xfId="0" applyBorder="1">
      <alignment vertical="center"/>
    </xf>
    <xf numFmtId="0" fontId="5" fillId="0" borderId="10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181" fontId="25" fillId="0" borderId="31" xfId="0" applyNumberFormat="1" applyFont="1" applyBorder="1" applyAlignment="1">
      <alignment horizontal="center" vertical="center"/>
    </xf>
    <xf numFmtId="181" fontId="25" fillId="0" borderId="32" xfId="0" applyNumberFormat="1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181" fontId="17" fillId="0" borderId="40" xfId="0" applyNumberFormat="1" applyFont="1" applyBorder="1" applyAlignment="1">
      <alignment horizontal="center" vertical="center"/>
    </xf>
    <xf numFmtId="181" fontId="17" fillId="0" borderId="87" xfId="0" applyNumberFormat="1" applyFont="1" applyBorder="1" applyAlignment="1">
      <alignment horizontal="center" vertical="center"/>
    </xf>
    <xf numFmtId="0" fontId="18" fillId="0" borderId="76" xfId="0" applyFont="1" applyBorder="1" applyAlignment="1">
      <alignment horizontal="left" vertical="center"/>
    </xf>
    <xf numFmtId="0" fontId="5" fillId="0" borderId="106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181" fontId="14" fillId="0" borderId="109" xfId="0" applyNumberFormat="1" applyFont="1" applyBorder="1">
      <alignment vertical="center"/>
    </xf>
    <xf numFmtId="180" fontId="14" fillId="0" borderId="109" xfId="0" applyNumberFormat="1" applyFont="1" applyBorder="1" applyAlignment="1">
      <alignment horizontal="center" vertical="center"/>
    </xf>
    <xf numFmtId="181" fontId="14" fillId="0" borderId="110" xfId="0" applyNumberFormat="1" applyFont="1" applyBorder="1">
      <alignment vertical="center"/>
    </xf>
    <xf numFmtId="0" fontId="5" fillId="0" borderId="111" xfId="0" applyFont="1" applyBorder="1">
      <alignment vertical="center"/>
    </xf>
    <xf numFmtId="0" fontId="5" fillId="0" borderId="109" xfId="0" applyFont="1" applyBorder="1">
      <alignment vertical="center"/>
    </xf>
    <xf numFmtId="0" fontId="15" fillId="0" borderId="109" xfId="0" applyFont="1" applyBorder="1" applyAlignment="1">
      <alignment horizontal="left" vertical="center"/>
    </xf>
    <xf numFmtId="0" fontId="15" fillId="0" borderId="112" xfId="0" applyFont="1" applyBorder="1" applyAlignment="1">
      <alignment horizontal="left" vertical="center"/>
    </xf>
    <xf numFmtId="38" fontId="15" fillId="0" borderId="113" xfId="1" applyFont="1" applyFill="1" applyBorder="1" applyAlignment="1">
      <alignment horizontal="right" vertical="center"/>
    </xf>
    <xf numFmtId="38" fontId="15" fillId="0" borderId="109" xfId="1" applyFont="1" applyFill="1" applyBorder="1" applyAlignment="1">
      <alignment horizontal="right" vertical="center"/>
    </xf>
    <xf numFmtId="38" fontId="15" fillId="0" borderId="112" xfId="1" applyFont="1" applyFill="1" applyBorder="1" applyAlignment="1">
      <alignment horizontal="right" vertical="center"/>
    </xf>
    <xf numFmtId="0" fontId="15" fillId="0" borderId="114" xfId="0" applyFont="1" applyBorder="1" applyAlignment="1">
      <alignment horizontal="center" vertical="center"/>
    </xf>
    <xf numFmtId="0" fontId="15" fillId="0" borderId="115" xfId="0" applyFont="1" applyBorder="1" applyAlignment="1">
      <alignment horizontal="center" vertical="center"/>
    </xf>
    <xf numFmtId="0" fontId="15" fillId="0" borderId="116" xfId="0" applyFont="1" applyBorder="1" applyAlignment="1">
      <alignment horizontal="center" vertical="center"/>
    </xf>
    <xf numFmtId="0" fontId="18" fillId="0" borderId="117" xfId="0" applyFont="1" applyBorder="1" applyAlignment="1">
      <alignment horizontal="left" vertical="center"/>
    </xf>
    <xf numFmtId="0" fontId="5" fillId="0" borderId="118" xfId="0" applyFont="1" applyBorder="1" applyAlignment="1">
      <alignment horizontal="left" vertical="center"/>
    </xf>
    <xf numFmtId="0" fontId="0" fillId="0" borderId="111" xfId="0" applyBorder="1">
      <alignment vertical="center"/>
    </xf>
    <xf numFmtId="0" fontId="0" fillId="0" borderId="118" xfId="0" applyBorder="1">
      <alignment vertical="center"/>
    </xf>
    <xf numFmtId="0" fontId="0" fillId="0" borderId="119" xfId="0" applyBorder="1">
      <alignment vertical="center"/>
    </xf>
    <xf numFmtId="0" fontId="5" fillId="0" borderId="120" xfId="0" applyFont="1" applyBorder="1" applyAlignment="1">
      <alignment horizontal="center" vertical="center"/>
    </xf>
    <xf numFmtId="0" fontId="5" fillId="0" borderId="118" xfId="0" applyFont="1" applyBorder="1" applyAlignment="1">
      <alignment horizontal="center" vertical="center"/>
    </xf>
    <xf numFmtId="0" fontId="5" fillId="0" borderId="12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18" fillId="0" borderId="9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0" fillId="0" borderId="19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49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0" xfId="0" applyBorder="1">
      <alignment vertical="center"/>
    </xf>
    <xf numFmtId="0" fontId="0" fillId="0" borderId="49" xfId="0" applyBorder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27" fillId="0" borderId="0" xfId="0" applyFont="1" applyProtection="1">
      <alignment vertical="center"/>
      <protection locked="0"/>
    </xf>
    <xf numFmtId="0" fontId="5" fillId="3" borderId="0" xfId="0" applyFont="1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1" xfId="0" applyBorder="1">
      <alignment vertical="center"/>
    </xf>
    <xf numFmtId="0" fontId="18" fillId="0" borderId="21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1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9" xfId="0" applyBorder="1">
      <alignment vertical="center"/>
    </xf>
    <xf numFmtId="0" fontId="0" fillId="0" borderId="10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</xdr:row>
          <xdr:rowOff>0</xdr:rowOff>
        </xdr:from>
        <xdr:to>
          <xdr:col>12</xdr:col>
          <xdr:colOff>304800</xdr:colOff>
          <xdr:row>1</xdr:row>
          <xdr:rowOff>219075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F0B1E6D3-1C5B-4D81-A1F4-FE659EFCBA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</xdr:row>
          <xdr:rowOff>9525</xdr:rowOff>
        </xdr:from>
        <xdr:to>
          <xdr:col>12</xdr:col>
          <xdr:colOff>304800</xdr:colOff>
          <xdr:row>2</xdr:row>
          <xdr:rowOff>219075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B7AE64DF-B0C6-45F0-96AF-2E45701CAD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31</xdr:row>
          <xdr:rowOff>66675</xdr:rowOff>
        </xdr:from>
        <xdr:to>
          <xdr:col>0</xdr:col>
          <xdr:colOff>476250</xdr:colOff>
          <xdr:row>32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61E1095A-8133-4C2A-AEF8-380A4903E0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32</xdr:row>
          <xdr:rowOff>200025</xdr:rowOff>
        </xdr:from>
        <xdr:to>
          <xdr:col>0</xdr:col>
          <xdr:colOff>476250</xdr:colOff>
          <xdr:row>33</xdr:row>
          <xdr:rowOff>171450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B4DC99D0-BE45-46D8-B57A-AE6FE11301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9525</xdr:rowOff>
        </xdr:from>
        <xdr:to>
          <xdr:col>5</xdr:col>
          <xdr:colOff>466725</xdr:colOff>
          <xdr:row>37</xdr:row>
          <xdr:rowOff>219075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161E00FB-61CE-4E7C-8F61-9A06FC15F7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37</xdr:row>
          <xdr:rowOff>9525</xdr:rowOff>
        </xdr:from>
        <xdr:to>
          <xdr:col>10</xdr:col>
          <xdr:colOff>476250</xdr:colOff>
          <xdr:row>37</xdr:row>
          <xdr:rowOff>219075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C2F4E387-7D16-40B8-B24D-142460C7C5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37</xdr:row>
          <xdr:rowOff>9525</xdr:rowOff>
        </xdr:from>
        <xdr:to>
          <xdr:col>14</xdr:col>
          <xdr:colOff>476250</xdr:colOff>
          <xdr:row>37</xdr:row>
          <xdr:rowOff>219075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A8D5D920-71AA-4E28-BDB1-B90CD3DCCE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0</xdr:rowOff>
        </xdr:from>
        <xdr:to>
          <xdr:col>5</xdr:col>
          <xdr:colOff>466725</xdr:colOff>
          <xdr:row>38</xdr:row>
          <xdr:rowOff>209550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1DAFC04C-54DB-46B3-853F-A50E1607F0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38</xdr:row>
          <xdr:rowOff>0</xdr:rowOff>
        </xdr:from>
        <xdr:to>
          <xdr:col>10</xdr:col>
          <xdr:colOff>476250</xdr:colOff>
          <xdr:row>38</xdr:row>
          <xdr:rowOff>209550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8F14A3-357D-4FB4-88DD-B2C8EE73AD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40</xdr:row>
          <xdr:rowOff>9525</xdr:rowOff>
        </xdr:from>
        <xdr:to>
          <xdr:col>5</xdr:col>
          <xdr:colOff>476250</xdr:colOff>
          <xdr:row>40</xdr:row>
          <xdr:rowOff>219075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9B338D09-F738-40EE-B813-9880840D7A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40</xdr:row>
          <xdr:rowOff>9525</xdr:rowOff>
        </xdr:from>
        <xdr:to>
          <xdr:col>8</xdr:col>
          <xdr:colOff>476250</xdr:colOff>
          <xdr:row>40</xdr:row>
          <xdr:rowOff>219075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640B7978-B00B-4CC0-B6FD-2DF596383C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9525</xdr:rowOff>
        </xdr:from>
        <xdr:to>
          <xdr:col>12</xdr:col>
          <xdr:colOff>304800</xdr:colOff>
          <xdr:row>40</xdr:row>
          <xdr:rowOff>219075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E13FBCC-6EC7-4CC3-8FBE-6E834879A5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40</xdr:row>
          <xdr:rowOff>9525</xdr:rowOff>
        </xdr:from>
        <xdr:to>
          <xdr:col>14</xdr:col>
          <xdr:colOff>466725</xdr:colOff>
          <xdr:row>40</xdr:row>
          <xdr:rowOff>219075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815802E-63E1-4547-A069-330D2BA439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41</xdr:row>
          <xdr:rowOff>0</xdr:rowOff>
        </xdr:from>
        <xdr:to>
          <xdr:col>6</xdr:col>
          <xdr:colOff>466725</xdr:colOff>
          <xdr:row>41</xdr:row>
          <xdr:rowOff>209550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96563AAB-26B7-4297-8BA6-A515BA1FD2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42</xdr:row>
          <xdr:rowOff>0</xdr:rowOff>
        </xdr:from>
        <xdr:to>
          <xdr:col>6</xdr:col>
          <xdr:colOff>466725</xdr:colOff>
          <xdr:row>42</xdr:row>
          <xdr:rowOff>209550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324DA872-6D71-4067-9127-B7A8A42A2D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43</xdr:row>
          <xdr:rowOff>0</xdr:rowOff>
        </xdr:from>
        <xdr:to>
          <xdr:col>6</xdr:col>
          <xdr:colOff>466725</xdr:colOff>
          <xdr:row>43</xdr:row>
          <xdr:rowOff>209550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1562BD9B-20F0-4DFD-B031-3A58464EE4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44</xdr:row>
          <xdr:rowOff>0</xdr:rowOff>
        </xdr:from>
        <xdr:to>
          <xdr:col>5</xdr:col>
          <xdr:colOff>476250</xdr:colOff>
          <xdr:row>44</xdr:row>
          <xdr:rowOff>209550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80801DA7-9C1C-45B9-BEE2-3DF45F8D70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44</xdr:row>
          <xdr:rowOff>0</xdr:rowOff>
        </xdr:from>
        <xdr:to>
          <xdr:col>9</xdr:col>
          <xdr:colOff>466725</xdr:colOff>
          <xdr:row>44</xdr:row>
          <xdr:rowOff>209550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47C28784-3CEC-4B55-8601-1EB31428E5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49</xdr:row>
          <xdr:rowOff>95250</xdr:rowOff>
        </xdr:from>
        <xdr:to>
          <xdr:col>5</xdr:col>
          <xdr:colOff>466725</xdr:colOff>
          <xdr:row>50</xdr:row>
          <xdr:rowOff>76200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BB888962-9BFF-4ACB-B8CC-FA4CC4F7AC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49</xdr:row>
          <xdr:rowOff>123825</xdr:rowOff>
        </xdr:from>
        <xdr:to>
          <xdr:col>12</xdr:col>
          <xdr:colOff>514350</xdr:colOff>
          <xdr:row>50</xdr:row>
          <xdr:rowOff>95250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744B1E25-9D6E-422B-B37B-509466BAFE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</xdr:row>
          <xdr:rowOff>9525</xdr:rowOff>
        </xdr:from>
        <xdr:to>
          <xdr:col>25</xdr:col>
          <xdr:colOff>304800</xdr:colOff>
          <xdr:row>5</xdr:row>
          <xdr:rowOff>219075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ED975C0A-3FF4-4EA3-B951-785C67C88B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5</xdr:row>
          <xdr:rowOff>9525</xdr:rowOff>
        </xdr:from>
        <xdr:to>
          <xdr:col>29</xdr:col>
          <xdr:colOff>466725</xdr:colOff>
          <xdr:row>5</xdr:row>
          <xdr:rowOff>219075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238681CB-B8D1-4E3F-BE94-4754920317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5</xdr:row>
          <xdr:rowOff>9525</xdr:rowOff>
        </xdr:from>
        <xdr:to>
          <xdr:col>34</xdr:col>
          <xdr:colOff>476250</xdr:colOff>
          <xdr:row>5</xdr:row>
          <xdr:rowOff>219075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DA98732D-B369-4D77-8BE9-EAEFB931C1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</xdr:row>
          <xdr:rowOff>9525</xdr:rowOff>
        </xdr:from>
        <xdr:to>
          <xdr:col>25</xdr:col>
          <xdr:colOff>304800</xdr:colOff>
          <xdr:row>6</xdr:row>
          <xdr:rowOff>219075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183CCBF9-339F-4725-BF2D-F853C9E8FA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6</xdr:row>
          <xdr:rowOff>9525</xdr:rowOff>
        </xdr:from>
        <xdr:to>
          <xdr:col>29</xdr:col>
          <xdr:colOff>466725</xdr:colOff>
          <xdr:row>6</xdr:row>
          <xdr:rowOff>219075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7752F310-8AD0-4D2E-B133-21CDF5405A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6</xdr:row>
          <xdr:rowOff>9525</xdr:rowOff>
        </xdr:from>
        <xdr:to>
          <xdr:col>34</xdr:col>
          <xdr:colOff>476250</xdr:colOff>
          <xdr:row>6</xdr:row>
          <xdr:rowOff>219075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F8088951-8EF3-4D6B-B46B-80912953CB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161925</xdr:colOff>
          <xdr:row>9</xdr:row>
          <xdr:rowOff>0</xdr:rowOff>
        </xdr:from>
        <xdr:to>
          <xdr:col>72</xdr:col>
          <xdr:colOff>466725</xdr:colOff>
          <xdr:row>9</xdr:row>
          <xdr:rowOff>209550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FE5B3F95-FE65-4901-8840-A7BB42D5F6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161925</xdr:colOff>
          <xdr:row>10</xdr:row>
          <xdr:rowOff>171450</xdr:rowOff>
        </xdr:from>
        <xdr:to>
          <xdr:col>72</xdr:col>
          <xdr:colOff>466725</xdr:colOff>
          <xdr:row>11</xdr:row>
          <xdr:rowOff>142875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8C233CB-CA96-4025-8662-E25117E4F0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161925</xdr:colOff>
          <xdr:row>12</xdr:row>
          <xdr:rowOff>171450</xdr:rowOff>
        </xdr:from>
        <xdr:to>
          <xdr:col>72</xdr:col>
          <xdr:colOff>466725</xdr:colOff>
          <xdr:row>13</xdr:row>
          <xdr:rowOff>152400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9329E1A2-D214-4A58-BDD8-95E9E5E69D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53</xdr:row>
          <xdr:rowOff>0</xdr:rowOff>
        </xdr:from>
        <xdr:to>
          <xdr:col>12</xdr:col>
          <xdr:colOff>514350</xdr:colOff>
          <xdr:row>53</xdr:row>
          <xdr:rowOff>209550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3796C26-F01D-4524-B0E7-DC9D6C0287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54</xdr:row>
          <xdr:rowOff>0</xdr:rowOff>
        </xdr:from>
        <xdr:to>
          <xdr:col>12</xdr:col>
          <xdr:colOff>514350</xdr:colOff>
          <xdr:row>54</xdr:row>
          <xdr:rowOff>209550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573D77A2-AFD7-48DA-8690-25581AF536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</xdr:row>
          <xdr:rowOff>28575</xdr:rowOff>
        </xdr:from>
        <xdr:to>
          <xdr:col>29</xdr:col>
          <xdr:colOff>476250</xdr:colOff>
          <xdr:row>2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7CB9E8AF-5BD9-4FF6-883C-EE2AB144A9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0</xdr:colOff>
          <xdr:row>47</xdr:row>
          <xdr:rowOff>9525</xdr:rowOff>
        </xdr:from>
        <xdr:to>
          <xdr:col>73</xdr:col>
          <xdr:colOff>304800</xdr:colOff>
          <xdr:row>47</xdr:row>
          <xdr:rowOff>219075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3C86CAEF-972C-4DAB-ACED-E17F49AA1A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0</xdr:colOff>
          <xdr:row>48</xdr:row>
          <xdr:rowOff>9525</xdr:rowOff>
        </xdr:from>
        <xdr:to>
          <xdr:col>73</xdr:col>
          <xdr:colOff>304800</xdr:colOff>
          <xdr:row>48</xdr:row>
          <xdr:rowOff>219075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AA2300C8-028A-4387-A39E-14E588D090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0</xdr:colOff>
          <xdr:row>48</xdr:row>
          <xdr:rowOff>9525</xdr:rowOff>
        </xdr:from>
        <xdr:to>
          <xdr:col>73</xdr:col>
          <xdr:colOff>304800</xdr:colOff>
          <xdr:row>48</xdr:row>
          <xdr:rowOff>219075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FF699D7B-84B1-4061-AF88-747C122518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10</xdr:row>
          <xdr:rowOff>161925</xdr:rowOff>
        </xdr:from>
        <xdr:to>
          <xdr:col>25</xdr:col>
          <xdr:colOff>304800</xdr:colOff>
          <xdr:row>11</xdr:row>
          <xdr:rowOff>142875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A20A04D0-F37C-4102-B1D3-4F01BA532B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26</xdr:row>
          <xdr:rowOff>0</xdr:rowOff>
        </xdr:from>
        <xdr:to>
          <xdr:col>12</xdr:col>
          <xdr:colOff>514350</xdr:colOff>
          <xdr:row>26</xdr:row>
          <xdr:rowOff>209550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48DB9C2F-7150-4806-AD66-4D10F34E60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48</xdr:col>
      <xdr:colOff>180975</xdr:colOff>
      <xdr:row>5</xdr:row>
      <xdr:rowOff>0</xdr:rowOff>
    </xdr:to>
    <xdr:sp macro="" textlink="">
      <xdr:nvSpPr>
        <xdr:cNvPr id="2" name="Line 543">
          <a:extLst>
            <a:ext uri="{FF2B5EF4-FFF2-40B4-BE49-F238E27FC236}">
              <a16:creationId xmlns:a16="http://schemas.microsoft.com/office/drawing/2014/main" id="{D229D343-6962-41FC-8CE4-A95113A329CE}"/>
            </a:ext>
          </a:extLst>
        </xdr:cNvPr>
        <xdr:cNvSpPr>
          <a:spLocks noChangeShapeType="1"/>
        </xdr:cNvSpPr>
      </xdr:nvSpPr>
      <xdr:spPr bwMode="auto">
        <a:xfrm>
          <a:off x="1990725" y="942975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57150</xdr:colOff>
      <xdr:row>4</xdr:row>
      <xdr:rowOff>95250</xdr:rowOff>
    </xdr:from>
    <xdr:to>
      <xdr:col>8</xdr:col>
      <xdr:colOff>152400</xdr:colOff>
      <xdr:row>4</xdr:row>
      <xdr:rowOff>95250</xdr:rowOff>
    </xdr:to>
    <xdr:sp macro="" textlink="">
      <xdr:nvSpPr>
        <xdr:cNvPr id="3" name="Line 377">
          <a:extLst>
            <a:ext uri="{FF2B5EF4-FFF2-40B4-BE49-F238E27FC236}">
              <a16:creationId xmlns:a16="http://schemas.microsoft.com/office/drawing/2014/main" id="{E74A3F19-990F-414D-8EE7-5AD4F881B06C}"/>
            </a:ext>
          </a:extLst>
        </xdr:cNvPr>
        <xdr:cNvSpPr>
          <a:spLocks noChangeShapeType="1"/>
        </xdr:cNvSpPr>
      </xdr:nvSpPr>
      <xdr:spPr bwMode="auto">
        <a:xfrm>
          <a:off x="1323975" y="838200"/>
          <a:ext cx="457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57150</xdr:colOff>
      <xdr:row>5</xdr:row>
      <xdr:rowOff>95250</xdr:rowOff>
    </xdr:from>
    <xdr:to>
      <xdr:col>8</xdr:col>
      <xdr:colOff>152400</xdr:colOff>
      <xdr:row>5</xdr:row>
      <xdr:rowOff>95250</xdr:rowOff>
    </xdr:to>
    <xdr:sp macro="" textlink="">
      <xdr:nvSpPr>
        <xdr:cNvPr id="4" name="Line 378">
          <a:extLst>
            <a:ext uri="{FF2B5EF4-FFF2-40B4-BE49-F238E27FC236}">
              <a16:creationId xmlns:a16="http://schemas.microsoft.com/office/drawing/2014/main" id="{BF5D663C-F05E-4CC3-911A-9B22E07B7CC1}"/>
            </a:ext>
          </a:extLst>
        </xdr:cNvPr>
        <xdr:cNvSpPr>
          <a:spLocks noChangeShapeType="1"/>
        </xdr:cNvSpPr>
      </xdr:nvSpPr>
      <xdr:spPr bwMode="auto">
        <a:xfrm>
          <a:off x="1323975" y="1038225"/>
          <a:ext cx="457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57150</xdr:colOff>
      <xdr:row>6</xdr:row>
      <xdr:rowOff>95250</xdr:rowOff>
    </xdr:from>
    <xdr:to>
      <xdr:col>8</xdr:col>
      <xdr:colOff>152400</xdr:colOff>
      <xdr:row>6</xdr:row>
      <xdr:rowOff>95250</xdr:rowOff>
    </xdr:to>
    <xdr:sp macro="" textlink="">
      <xdr:nvSpPr>
        <xdr:cNvPr id="5" name="Line 379">
          <a:extLst>
            <a:ext uri="{FF2B5EF4-FFF2-40B4-BE49-F238E27FC236}">
              <a16:creationId xmlns:a16="http://schemas.microsoft.com/office/drawing/2014/main" id="{5530970E-84FA-430E-BF8C-E69E8FBDE779}"/>
            </a:ext>
          </a:extLst>
        </xdr:cNvPr>
        <xdr:cNvSpPr>
          <a:spLocks noChangeShapeType="1"/>
        </xdr:cNvSpPr>
      </xdr:nvSpPr>
      <xdr:spPr bwMode="auto">
        <a:xfrm>
          <a:off x="1323975" y="1238250"/>
          <a:ext cx="4572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57150</xdr:colOff>
      <xdr:row>7</xdr:row>
      <xdr:rowOff>95250</xdr:rowOff>
    </xdr:from>
    <xdr:to>
      <xdr:col>8</xdr:col>
      <xdr:colOff>152400</xdr:colOff>
      <xdr:row>7</xdr:row>
      <xdr:rowOff>95250</xdr:rowOff>
    </xdr:to>
    <xdr:sp macro="" textlink="">
      <xdr:nvSpPr>
        <xdr:cNvPr id="6" name="Line 380">
          <a:extLst>
            <a:ext uri="{FF2B5EF4-FFF2-40B4-BE49-F238E27FC236}">
              <a16:creationId xmlns:a16="http://schemas.microsoft.com/office/drawing/2014/main" id="{43295007-ADC4-4E8F-8C03-F30A6F781C2A}"/>
            </a:ext>
          </a:extLst>
        </xdr:cNvPr>
        <xdr:cNvSpPr>
          <a:spLocks noChangeShapeType="1"/>
        </xdr:cNvSpPr>
      </xdr:nvSpPr>
      <xdr:spPr bwMode="auto">
        <a:xfrm>
          <a:off x="1323975" y="1438275"/>
          <a:ext cx="457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8</xdr:row>
      <xdr:rowOff>57150</xdr:rowOff>
    </xdr:from>
    <xdr:to>
      <xdr:col>7</xdr:col>
      <xdr:colOff>114300</xdr:colOff>
      <xdr:row>8</xdr:row>
      <xdr:rowOff>133350</xdr:rowOff>
    </xdr:to>
    <xdr:sp macro="" textlink="">
      <xdr:nvSpPr>
        <xdr:cNvPr id="7" name="Oval 382">
          <a:extLst>
            <a:ext uri="{FF2B5EF4-FFF2-40B4-BE49-F238E27FC236}">
              <a16:creationId xmlns:a16="http://schemas.microsoft.com/office/drawing/2014/main" id="{613D6420-CDCF-4A09-97C9-33FAEC8378CA}"/>
            </a:ext>
          </a:extLst>
        </xdr:cNvPr>
        <xdr:cNvSpPr>
          <a:spLocks noChangeArrowheads="1"/>
        </xdr:cNvSpPr>
      </xdr:nvSpPr>
      <xdr:spPr bwMode="auto">
        <a:xfrm>
          <a:off x="1485900" y="1600200"/>
          <a:ext cx="76200" cy="76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47625</xdr:colOff>
      <xdr:row>9</xdr:row>
      <xdr:rowOff>95250</xdr:rowOff>
    </xdr:from>
    <xdr:to>
      <xdr:col>8</xdr:col>
      <xdr:colOff>142875</xdr:colOff>
      <xdr:row>9</xdr:row>
      <xdr:rowOff>95250</xdr:rowOff>
    </xdr:to>
    <xdr:sp macro="" textlink="">
      <xdr:nvSpPr>
        <xdr:cNvPr id="8" name="Line 387">
          <a:extLst>
            <a:ext uri="{FF2B5EF4-FFF2-40B4-BE49-F238E27FC236}">
              <a16:creationId xmlns:a16="http://schemas.microsoft.com/office/drawing/2014/main" id="{BB4ABA0D-AF23-40BA-B4A8-DA7FB99C4485}"/>
            </a:ext>
          </a:extLst>
        </xdr:cNvPr>
        <xdr:cNvSpPr>
          <a:spLocks noChangeShapeType="1"/>
        </xdr:cNvSpPr>
      </xdr:nvSpPr>
      <xdr:spPr bwMode="auto">
        <a:xfrm>
          <a:off x="1314450" y="1838325"/>
          <a:ext cx="457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76200</xdr:colOff>
      <xdr:row>9</xdr:row>
      <xdr:rowOff>9525</xdr:rowOff>
    </xdr:from>
    <xdr:to>
      <xdr:col>7</xdr:col>
      <xdr:colOff>123825</xdr:colOff>
      <xdr:row>9</xdr:row>
      <xdr:rowOff>180975</xdr:rowOff>
    </xdr:to>
    <xdr:grpSp>
      <xdr:nvGrpSpPr>
        <xdr:cNvPr id="9" name="Group 390">
          <a:extLst>
            <a:ext uri="{FF2B5EF4-FFF2-40B4-BE49-F238E27FC236}">
              <a16:creationId xmlns:a16="http://schemas.microsoft.com/office/drawing/2014/main" id="{C4F62026-E808-4AB9-AD99-28D307CF2E0A}"/>
            </a:ext>
          </a:extLst>
        </xdr:cNvPr>
        <xdr:cNvGrpSpPr>
          <a:grpSpLocks/>
        </xdr:cNvGrpSpPr>
      </xdr:nvGrpSpPr>
      <xdr:grpSpPr bwMode="auto">
        <a:xfrm>
          <a:off x="4854575" y="2152650"/>
          <a:ext cx="47625" cy="171450"/>
          <a:chOff x="225" y="98"/>
          <a:chExt cx="28" cy="75"/>
        </a:xfrm>
      </xdr:grpSpPr>
      <xdr:grpSp>
        <xdr:nvGrpSpPr>
          <xdr:cNvPr id="10" name="Group 386">
            <a:extLst>
              <a:ext uri="{FF2B5EF4-FFF2-40B4-BE49-F238E27FC236}">
                <a16:creationId xmlns:a16="http://schemas.microsoft.com/office/drawing/2014/main" id="{C75430D6-9B64-B8DC-ACC5-1A2742AF8C09}"/>
              </a:ext>
            </a:extLst>
          </xdr:cNvPr>
          <xdr:cNvGrpSpPr>
            <a:grpSpLocks/>
          </xdr:cNvGrpSpPr>
        </xdr:nvGrpSpPr>
        <xdr:grpSpPr bwMode="auto">
          <a:xfrm>
            <a:off x="225" y="115"/>
            <a:ext cx="28" cy="43"/>
            <a:chOff x="246" y="89"/>
            <a:chExt cx="16" cy="33"/>
          </a:xfrm>
        </xdr:grpSpPr>
        <xdr:sp macro="" textlink="">
          <xdr:nvSpPr>
            <xdr:cNvPr id="13" name="Arc 384">
              <a:extLst>
                <a:ext uri="{FF2B5EF4-FFF2-40B4-BE49-F238E27FC236}">
                  <a16:creationId xmlns:a16="http://schemas.microsoft.com/office/drawing/2014/main" id="{19A13D20-5DCA-FE7B-F3E5-D0E1FCDFA546}"/>
                </a:ext>
              </a:extLst>
            </xdr:cNvPr>
            <xdr:cNvSpPr>
              <a:spLocks/>
            </xdr:cNvSpPr>
          </xdr:nvSpPr>
          <xdr:spPr bwMode="auto">
            <a:xfrm>
              <a:off x="246" y="89"/>
              <a:ext cx="16" cy="16"/>
            </a:xfrm>
            <a:custGeom>
              <a:avLst/>
              <a:gdLst>
                <a:gd name="G0" fmla="+- 0 0 0"/>
                <a:gd name="G1" fmla="+- 21600 0 0"/>
                <a:gd name="G2" fmla="+- 21600 0 0"/>
                <a:gd name="T0" fmla="*/ 0 w 21600"/>
                <a:gd name="T1" fmla="*/ 0 h 21600"/>
                <a:gd name="T2" fmla="*/ 21600 w 21600"/>
                <a:gd name="T3" fmla="*/ 21600 h 21600"/>
                <a:gd name="T4" fmla="*/ 0 w 21600"/>
                <a:gd name="T5" fmla="*/ 216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4" name="Arc 385">
              <a:extLst>
                <a:ext uri="{FF2B5EF4-FFF2-40B4-BE49-F238E27FC236}">
                  <a16:creationId xmlns:a16="http://schemas.microsoft.com/office/drawing/2014/main" id="{09D55DAA-7295-6AF8-0098-3B2D6F860DB4}"/>
                </a:ext>
              </a:extLst>
            </xdr:cNvPr>
            <xdr:cNvSpPr>
              <a:spLocks/>
            </xdr:cNvSpPr>
          </xdr:nvSpPr>
          <xdr:spPr bwMode="auto">
            <a:xfrm rot="5400000">
              <a:off x="246" y="106"/>
              <a:ext cx="16" cy="16"/>
            </a:xfrm>
            <a:custGeom>
              <a:avLst/>
              <a:gdLst>
                <a:gd name="G0" fmla="+- 0 0 0"/>
                <a:gd name="G1" fmla="+- 21600 0 0"/>
                <a:gd name="G2" fmla="+- 21600 0 0"/>
                <a:gd name="T0" fmla="*/ 0 w 21600"/>
                <a:gd name="T1" fmla="*/ 0 h 21600"/>
                <a:gd name="T2" fmla="*/ 21600 w 21600"/>
                <a:gd name="T3" fmla="*/ 21600 h 21600"/>
                <a:gd name="T4" fmla="*/ 0 w 21600"/>
                <a:gd name="T5" fmla="*/ 216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sp macro="" textlink="">
        <xdr:nvSpPr>
          <xdr:cNvPr id="11" name="Line 388">
            <a:extLst>
              <a:ext uri="{FF2B5EF4-FFF2-40B4-BE49-F238E27FC236}">
                <a16:creationId xmlns:a16="http://schemas.microsoft.com/office/drawing/2014/main" id="{888F233F-ADC3-0F04-6E74-BA2ED39C8594}"/>
              </a:ext>
            </a:extLst>
          </xdr:cNvPr>
          <xdr:cNvSpPr>
            <a:spLocks noChangeShapeType="1"/>
          </xdr:cNvSpPr>
        </xdr:nvSpPr>
        <xdr:spPr bwMode="auto">
          <a:xfrm flipV="1">
            <a:off x="225" y="98"/>
            <a:ext cx="0" cy="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389">
            <a:extLst>
              <a:ext uri="{FF2B5EF4-FFF2-40B4-BE49-F238E27FC236}">
                <a16:creationId xmlns:a16="http://schemas.microsoft.com/office/drawing/2014/main" id="{14A1ADFF-8D1C-CB50-F922-87D7F9B428C7}"/>
              </a:ext>
            </a:extLst>
          </xdr:cNvPr>
          <xdr:cNvSpPr>
            <a:spLocks noChangeShapeType="1"/>
          </xdr:cNvSpPr>
        </xdr:nvSpPr>
        <xdr:spPr bwMode="auto">
          <a:xfrm flipV="1">
            <a:off x="225" y="157"/>
            <a:ext cx="0" cy="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0</xdr:colOff>
      <xdr:row>10</xdr:row>
      <xdr:rowOff>38100</xdr:rowOff>
    </xdr:from>
    <xdr:to>
      <xdr:col>7</xdr:col>
      <xdr:colOff>161925</xdr:colOff>
      <xdr:row>11</xdr:row>
      <xdr:rowOff>47625</xdr:rowOff>
    </xdr:to>
    <xdr:grpSp>
      <xdr:nvGrpSpPr>
        <xdr:cNvPr id="15" name="Group 1113">
          <a:extLst>
            <a:ext uri="{FF2B5EF4-FFF2-40B4-BE49-F238E27FC236}">
              <a16:creationId xmlns:a16="http://schemas.microsoft.com/office/drawing/2014/main" id="{D7F08317-217A-4CB4-BFAF-0FA9E947E460}"/>
            </a:ext>
          </a:extLst>
        </xdr:cNvPr>
        <xdr:cNvGrpSpPr>
          <a:grpSpLocks/>
        </xdr:cNvGrpSpPr>
      </xdr:nvGrpSpPr>
      <xdr:grpSpPr bwMode="auto">
        <a:xfrm>
          <a:off x="4778375" y="2419350"/>
          <a:ext cx="161925" cy="247650"/>
          <a:chOff x="152" y="208"/>
          <a:chExt cx="17" cy="22"/>
        </a:xfrm>
      </xdr:grpSpPr>
      <xdr:sp macro="" textlink="">
        <xdr:nvSpPr>
          <xdr:cNvPr id="16" name="Text Box 398">
            <a:extLst>
              <a:ext uri="{FF2B5EF4-FFF2-40B4-BE49-F238E27FC236}">
                <a16:creationId xmlns:a16="http://schemas.microsoft.com/office/drawing/2014/main" id="{5C4B2781-9692-5BD5-0A67-BB46DFC3C54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2" y="208"/>
            <a:ext cx="17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</a:t>
            </a:r>
          </a:p>
        </xdr:txBody>
      </xdr:sp>
      <xdr:sp macro="" textlink="">
        <xdr:nvSpPr>
          <xdr:cNvPr id="17" name="Oval 399">
            <a:extLst>
              <a:ext uri="{FF2B5EF4-FFF2-40B4-BE49-F238E27FC236}">
                <a16:creationId xmlns:a16="http://schemas.microsoft.com/office/drawing/2014/main" id="{B23254D7-E6B6-9A15-8911-E10ECDF0876A}"/>
              </a:ext>
            </a:extLst>
          </xdr:cNvPr>
          <xdr:cNvSpPr>
            <a:spLocks noChangeArrowheads="1"/>
          </xdr:cNvSpPr>
        </xdr:nvSpPr>
        <xdr:spPr bwMode="auto">
          <a:xfrm>
            <a:off x="153" y="210"/>
            <a:ext cx="13" cy="12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7</xdr:col>
      <xdr:colOff>9525</xdr:colOff>
      <xdr:row>11</xdr:row>
      <xdr:rowOff>28575</xdr:rowOff>
    </xdr:from>
    <xdr:to>
      <xdr:col>8</xdr:col>
      <xdr:colOff>95250</xdr:colOff>
      <xdr:row>11</xdr:row>
      <xdr:rowOff>152400</xdr:rowOff>
    </xdr:to>
    <xdr:grpSp>
      <xdr:nvGrpSpPr>
        <xdr:cNvPr id="18" name="Group 407">
          <a:extLst>
            <a:ext uri="{FF2B5EF4-FFF2-40B4-BE49-F238E27FC236}">
              <a16:creationId xmlns:a16="http://schemas.microsoft.com/office/drawing/2014/main" id="{D4AA55C3-6D35-4836-97A1-09C15649F2F4}"/>
            </a:ext>
          </a:extLst>
        </xdr:cNvPr>
        <xdr:cNvGrpSpPr>
          <a:grpSpLocks/>
        </xdr:cNvGrpSpPr>
      </xdr:nvGrpSpPr>
      <xdr:grpSpPr bwMode="auto">
        <a:xfrm>
          <a:off x="4787900" y="2647950"/>
          <a:ext cx="768350" cy="123825"/>
          <a:chOff x="153" y="184"/>
          <a:chExt cx="28" cy="13"/>
        </a:xfrm>
      </xdr:grpSpPr>
      <xdr:sp macro="" textlink="">
        <xdr:nvSpPr>
          <xdr:cNvPr id="19" name="Oval 403">
            <a:extLst>
              <a:ext uri="{FF2B5EF4-FFF2-40B4-BE49-F238E27FC236}">
                <a16:creationId xmlns:a16="http://schemas.microsoft.com/office/drawing/2014/main" id="{F26AC375-2C7C-27AE-C256-94F36C2942A6}"/>
              </a:ext>
            </a:extLst>
          </xdr:cNvPr>
          <xdr:cNvSpPr>
            <a:spLocks noChangeArrowheads="1"/>
          </xdr:cNvSpPr>
        </xdr:nvSpPr>
        <xdr:spPr bwMode="auto">
          <a:xfrm>
            <a:off x="153" y="184"/>
            <a:ext cx="13" cy="13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20" name="Oval 404">
            <a:extLst>
              <a:ext uri="{FF2B5EF4-FFF2-40B4-BE49-F238E27FC236}">
                <a16:creationId xmlns:a16="http://schemas.microsoft.com/office/drawing/2014/main" id="{AAB77328-00CA-5071-D2C7-313B695E2FED}"/>
              </a:ext>
            </a:extLst>
          </xdr:cNvPr>
          <xdr:cNvSpPr>
            <a:spLocks noChangeArrowheads="1"/>
          </xdr:cNvSpPr>
        </xdr:nvSpPr>
        <xdr:spPr bwMode="auto">
          <a:xfrm>
            <a:off x="155" y="186"/>
            <a:ext cx="9" cy="9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21" name="Line 405">
            <a:extLst>
              <a:ext uri="{FF2B5EF4-FFF2-40B4-BE49-F238E27FC236}">
                <a16:creationId xmlns:a16="http://schemas.microsoft.com/office/drawing/2014/main" id="{D9113CB0-4F5A-CB55-6375-CA916F2BEBCC}"/>
              </a:ext>
            </a:extLst>
          </xdr:cNvPr>
          <xdr:cNvSpPr>
            <a:spLocks noChangeShapeType="1"/>
          </xdr:cNvSpPr>
        </xdr:nvSpPr>
        <xdr:spPr bwMode="auto">
          <a:xfrm>
            <a:off x="165" y="187"/>
            <a:ext cx="1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406">
            <a:extLst>
              <a:ext uri="{FF2B5EF4-FFF2-40B4-BE49-F238E27FC236}">
                <a16:creationId xmlns:a16="http://schemas.microsoft.com/office/drawing/2014/main" id="{E62D064B-E033-A35F-5352-486C1CB5AB6E}"/>
              </a:ext>
            </a:extLst>
          </xdr:cNvPr>
          <xdr:cNvSpPr>
            <a:spLocks noChangeShapeType="1"/>
          </xdr:cNvSpPr>
        </xdr:nvSpPr>
        <xdr:spPr bwMode="auto">
          <a:xfrm>
            <a:off x="165" y="194"/>
            <a:ext cx="1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57150</xdr:colOff>
      <xdr:row>25</xdr:row>
      <xdr:rowOff>104775</xdr:rowOff>
    </xdr:from>
    <xdr:to>
      <xdr:col>8</xdr:col>
      <xdr:colOff>152400</xdr:colOff>
      <xdr:row>25</xdr:row>
      <xdr:rowOff>104775</xdr:rowOff>
    </xdr:to>
    <xdr:sp macro="" textlink="">
      <xdr:nvSpPr>
        <xdr:cNvPr id="23" name="Line 468">
          <a:extLst>
            <a:ext uri="{FF2B5EF4-FFF2-40B4-BE49-F238E27FC236}">
              <a16:creationId xmlns:a16="http://schemas.microsoft.com/office/drawing/2014/main" id="{ED8D1BDF-C621-44CD-82C4-CB41D8D9EC00}"/>
            </a:ext>
          </a:extLst>
        </xdr:cNvPr>
        <xdr:cNvSpPr>
          <a:spLocks noChangeShapeType="1"/>
        </xdr:cNvSpPr>
      </xdr:nvSpPr>
      <xdr:spPr bwMode="auto">
        <a:xfrm>
          <a:off x="1323975" y="5048250"/>
          <a:ext cx="457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0</xdr:rowOff>
    </xdr:from>
    <xdr:to>
      <xdr:col>48</xdr:col>
      <xdr:colOff>171450</xdr:colOff>
      <xdr:row>10</xdr:row>
      <xdr:rowOff>0</xdr:rowOff>
    </xdr:to>
    <xdr:sp macro="" textlink="">
      <xdr:nvSpPr>
        <xdr:cNvPr id="24" name="Line 542">
          <a:extLst>
            <a:ext uri="{FF2B5EF4-FFF2-40B4-BE49-F238E27FC236}">
              <a16:creationId xmlns:a16="http://schemas.microsoft.com/office/drawing/2014/main" id="{85962D9A-1ED1-40AF-8C3C-17ADA4CD7A05}"/>
            </a:ext>
          </a:extLst>
        </xdr:cNvPr>
        <xdr:cNvSpPr>
          <a:spLocks noChangeShapeType="1"/>
        </xdr:cNvSpPr>
      </xdr:nvSpPr>
      <xdr:spPr bwMode="auto">
        <a:xfrm>
          <a:off x="1990725" y="1943100"/>
          <a:ext cx="7410450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25" name="Line 544">
          <a:extLst>
            <a:ext uri="{FF2B5EF4-FFF2-40B4-BE49-F238E27FC236}">
              <a16:creationId xmlns:a16="http://schemas.microsoft.com/office/drawing/2014/main" id="{C688588B-480E-4DB6-BC41-6E9B6681FE1F}"/>
            </a:ext>
          </a:extLst>
        </xdr:cNvPr>
        <xdr:cNvSpPr>
          <a:spLocks noChangeShapeType="1"/>
        </xdr:cNvSpPr>
      </xdr:nvSpPr>
      <xdr:spPr bwMode="auto">
        <a:xfrm>
          <a:off x="1990725" y="1143000"/>
          <a:ext cx="7429500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48</xdr:col>
      <xdr:colOff>180975</xdr:colOff>
      <xdr:row>7</xdr:row>
      <xdr:rowOff>0</xdr:rowOff>
    </xdr:to>
    <xdr:sp macro="" textlink="">
      <xdr:nvSpPr>
        <xdr:cNvPr id="26" name="Line 545">
          <a:extLst>
            <a:ext uri="{FF2B5EF4-FFF2-40B4-BE49-F238E27FC236}">
              <a16:creationId xmlns:a16="http://schemas.microsoft.com/office/drawing/2014/main" id="{BD9C0824-B21F-41C6-93A1-A020DED0F465}"/>
            </a:ext>
          </a:extLst>
        </xdr:cNvPr>
        <xdr:cNvSpPr>
          <a:spLocks noChangeShapeType="1"/>
        </xdr:cNvSpPr>
      </xdr:nvSpPr>
      <xdr:spPr bwMode="auto">
        <a:xfrm>
          <a:off x="1990725" y="1343025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0</xdr:rowOff>
    </xdr:from>
    <xdr:to>
      <xdr:col>48</xdr:col>
      <xdr:colOff>180975</xdr:colOff>
      <xdr:row>8</xdr:row>
      <xdr:rowOff>0</xdr:rowOff>
    </xdr:to>
    <xdr:sp macro="" textlink="">
      <xdr:nvSpPr>
        <xdr:cNvPr id="27" name="Line 546">
          <a:extLst>
            <a:ext uri="{FF2B5EF4-FFF2-40B4-BE49-F238E27FC236}">
              <a16:creationId xmlns:a16="http://schemas.microsoft.com/office/drawing/2014/main" id="{BA6B94FB-40F2-46AE-B1DE-0CD9818462AD}"/>
            </a:ext>
          </a:extLst>
        </xdr:cNvPr>
        <xdr:cNvSpPr>
          <a:spLocks noChangeShapeType="1"/>
        </xdr:cNvSpPr>
      </xdr:nvSpPr>
      <xdr:spPr bwMode="auto">
        <a:xfrm>
          <a:off x="1990725" y="1543050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0</xdr:rowOff>
    </xdr:from>
    <xdr:to>
      <xdr:col>48</xdr:col>
      <xdr:colOff>180975</xdr:colOff>
      <xdr:row>9</xdr:row>
      <xdr:rowOff>0</xdr:rowOff>
    </xdr:to>
    <xdr:sp macro="" textlink="">
      <xdr:nvSpPr>
        <xdr:cNvPr id="28" name="Line 547">
          <a:extLst>
            <a:ext uri="{FF2B5EF4-FFF2-40B4-BE49-F238E27FC236}">
              <a16:creationId xmlns:a16="http://schemas.microsoft.com/office/drawing/2014/main" id="{845E70CC-A8EB-4B34-BA2F-CF054FCBDDD0}"/>
            </a:ext>
          </a:extLst>
        </xdr:cNvPr>
        <xdr:cNvSpPr>
          <a:spLocks noChangeShapeType="1"/>
        </xdr:cNvSpPr>
      </xdr:nvSpPr>
      <xdr:spPr bwMode="auto">
        <a:xfrm>
          <a:off x="1990725" y="1743075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48</xdr:col>
      <xdr:colOff>180975</xdr:colOff>
      <xdr:row>4</xdr:row>
      <xdr:rowOff>0</xdr:rowOff>
    </xdr:to>
    <xdr:sp macro="" textlink="">
      <xdr:nvSpPr>
        <xdr:cNvPr id="29" name="Line 548">
          <a:extLst>
            <a:ext uri="{FF2B5EF4-FFF2-40B4-BE49-F238E27FC236}">
              <a16:creationId xmlns:a16="http://schemas.microsoft.com/office/drawing/2014/main" id="{AF71B898-BA95-4100-8A5B-6EF96F04C974}"/>
            </a:ext>
          </a:extLst>
        </xdr:cNvPr>
        <xdr:cNvSpPr>
          <a:spLocks noChangeShapeType="1"/>
        </xdr:cNvSpPr>
      </xdr:nvSpPr>
      <xdr:spPr bwMode="auto">
        <a:xfrm>
          <a:off x="1990725" y="742950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12</xdr:row>
      <xdr:rowOff>0</xdr:rowOff>
    </xdr:from>
    <xdr:to>
      <xdr:col>49</xdr:col>
      <xdr:colOff>9525</xdr:colOff>
      <xdr:row>12</xdr:row>
      <xdr:rowOff>0</xdr:rowOff>
    </xdr:to>
    <xdr:sp macro="" textlink="">
      <xdr:nvSpPr>
        <xdr:cNvPr id="30" name="Line 549">
          <a:extLst>
            <a:ext uri="{FF2B5EF4-FFF2-40B4-BE49-F238E27FC236}">
              <a16:creationId xmlns:a16="http://schemas.microsoft.com/office/drawing/2014/main" id="{AB2454EA-4DBB-44AA-9BA6-D244E0B7D9C8}"/>
            </a:ext>
          </a:extLst>
        </xdr:cNvPr>
        <xdr:cNvSpPr>
          <a:spLocks noChangeShapeType="1"/>
        </xdr:cNvSpPr>
      </xdr:nvSpPr>
      <xdr:spPr bwMode="auto">
        <a:xfrm>
          <a:off x="1990725" y="2343150"/>
          <a:ext cx="743902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48</xdr:col>
      <xdr:colOff>180975</xdr:colOff>
      <xdr:row>17</xdr:row>
      <xdr:rowOff>0</xdr:rowOff>
    </xdr:to>
    <xdr:sp macro="" textlink="">
      <xdr:nvSpPr>
        <xdr:cNvPr id="31" name="Line 550">
          <a:extLst>
            <a:ext uri="{FF2B5EF4-FFF2-40B4-BE49-F238E27FC236}">
              <a16:creationId xmlns:a16="http://schemas.microsoft.com/office/drawing/2014/main" id="{F5C2D5F9-C3A1-4B03-A134-1A5C40BAD5B4}"/>
            </a:ext>
          </a:extLst>
        </xdr:cNvPr>
        <xdr:cNvSpPr>
          <a:spLocks noChangeShapeType="1"/>
        </xdr:cNvSpPr>
      </xdr:nvSpPr>
      <xdr:spPr bwMode="auto">
        <a:xfrm>
          <a:off x="1990725" y="3343275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0</xdr:rowOff>
    </xdr:from>
    <xdr:to>
      <xdr:col>48</xdr:col>
      <xdr:colOff>180975</xdr:colOff>
      <xdr:row>13</xdr:row>
      <xdr:rowOff>0</xdr:rowOff>
    </xdr:to>
    <xdr:sp macro="" textlink="">
      <xdr:nvSpPr>
        <xdr:cNvPr id="32" name="Line 551">
          <a:extLst>
            <a:ext uri="{FF2B5EF4-FFF2-40B4-BE49-F238E27FC236}">
              <a16:creationId xmlns:a16="http://schemas.microsoft.com/office/drawing/2014/main" id="{FBED9C97-FFAF-4F94-B970-A2BA3F0453FB}"/>
            </a:ext>
          </a:extLst>
        </xdr:cNvPr>
        <xdr:cNvSpPr>
          <a:spLocks noChangeShapeType="1"/>
        </xdr:cNvSpPr>
      </xdr:nvSpPr>
      <xdr:spPr bwMode="auto">
        <a:xfrm>
          <a:off x="1990725" y="2543175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0</xdr:rowOff>
    </xdr:from>
    <xdr:to>
      <xdr:col>48</xdr:col>
      <xdr:colOff>171450</xdr:colOff>
      <xdr:row>14</xdr:row>
      <xdr:rowOff>0</xdr:rowOff>
    </xdr:to>
    <xdr:sp macro="" textlink="">
      <xdr:nvSpPr>
        <xdr:cNvPr id="33" name="Line 552">
          <a:extLst>
            <a:ext uri="{FF2B5EF4-FFF2-40B4-BE49-F238E27FC236}">
              <a16:creationId xmlns:a16="http://schemas.microsoft.com/office/drawing/2014/main" id="{BE2293FE-49BE-4E03-94B3-C94EAFBAFF17}"/>
            </a:ext>
          </a:extLst>
        </xdr:cNvPr>
        <xdr:cNvSpPr>
          <a:spLocks noChangeShapeType="1"/>
        </xdr:cNvSpPr>
      </xdr:nvSpPr>
      <xdr:spPr bwMode="auto">
        <a:xfrm>
          <a:off x="1990725" y="2743200"/>
          <a:ext cx="7410450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15</xdr:row>
      <xdr:rowOff>0</xdr:rowOff>
    </xdr:from>
    <xdr:to>
      <xdr:col>49</xdr:col>
      <xdr:colOff>9525</xdr:colOff>
      <xdr:row>15</xdr:row>
      <xdr:rowOff>0</xdr:rowOff>
    </xdr:to>
    <xdr:sp macro="" textlink="">
      <xdr:nvSpPr>
        <xdr:cNvPr id="34" name="Line 553">
          <a:extLst>
            <a:ext uri="{FF2B5EF4-FFF2-40B4-BE49-F238E27FC236}">
              <a16:creationId xmlns:a16="http://schemas.microsoft.com/office/drawing/2014/main" id="{1E164463-F897-4C3C-B738-8D5FCF5953D6}"/>
            </a:ext>
          </a:extLst>
        </xdr:cNvPr>
        <xdr:cNvSpPr>
          <a:spLocks noChangeShapeType="1"/>
        </xdr:cNvSpPr>
      </xdr:nvSpPr>
      <xdr:spPr bwMode="auto">
        <a:xfrm>
          <a:off x="1990725" y="2943225"/>
          <a:ext cx="743902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0</xdr:rowOff>
    </xdr:from>
    <xdr:to>
      <xdr:col>49</xdr:col>
      <xdr:colOff>9525</xdr:colOff>
      <xdr:row>16</xdr:row>
      <xdr:rowOff>0</xdr:rowOff>
    </xdr:to>
    <xdr:sp macro="" textlink="">
      <xdr:nvSpPr>
        <xdr:cNvPr id="35" name="Line 554">
          <a:extLst>
            <a:ext uri="{FF2B5EF4-FFF2-40B4-BE49-F238E27FC236}">
              <a16:creationId xmlns:a16="http://schemas.microsoft.com/office/drawing/2014/main" id="{A0B89CB6-C9B5-4532-B748-F6ACC06E8A42}"/>
            </a:ext>
          </a:extLst>
        </xdr:cNvPr>
        <xdr:cNvSpPr>
          <a:spLocks noChangeShapeType="1"/>
        </xdr:cNvSpPr>
      </xdr:nvSpPr>
      <xdr:spPr bwMode="auto">
        <a:xfrm>
          <a:off x="1990725" y="3143250"/>
          <a:ext cx="743902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0</xdr:rowOff>
    </xdr:from>
    <xdr:to>
      <xdr:col>48</xdr:col>
      <xdr:colOff>171450</xdr:colOff>
      <xdr:row>11</xdr:row>
      <xdr:rowOff>0</xdr:rowOff>
    </xdr:to>
    <xdr:sp macro="" textlink="">
      <xdr:nvSpPr>
        <xdr:cNvPr id="36" name="Line 555">
          <a:extLst>
            <a:ext uri="{FF2B5EF4-FFF2-40B4-BE49-F238E27FC236}">
              <a16:creationId xmlns:a16="http://schemas.microsoft.com/office/drawing/2014/main" id="{3DCABEFA-7604-4F62-8B57-84062783AF0A}"/>
            </a:ext>
          </a:extLst>
        </xdr:cNvPr>
        <xdr:cNvSpPr>
          <a:spLocks noChangeShapeType="1"/>
        </xdr:cNvSpPr>
      </xdr:nvSpPr>
      <xdr:spPr bwMode="auto">
        <a:xfrm>
          <a:off x="1990725" y="2143125"/>
          <a:ext cx="7410450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48</xdr:col>
      <xdr:colOff>180975</xdr:colOff>
      <xdr:row>19</xdr:row>
      <xdr:rowOff>0</xdr:rowOff>
    </xdr:to>
    <xdr:sp macro="" textlink="">
      <xdr:nvSpPr>
        <xdr:cNvPr id="37" name="Line 556">
          <a:extLst>
            <a:ext uri="{FF2B5EF4-FFF2-40B4-BE49-F238E27FC236}">
              <a16:creationId xmlns:a16="http://schemas.microsoft.com/office/drawing/2014/main" id="{3545D258-6A1E-4BA6-94BB-65139CE7E8A6}"/>
            </a:ext>
          </a:extLst>
        </xdr:cNvPr>
        <xdr:cNvSpPr>
          <a:spLocks noChangeShapeType="1"/>
        </xdr:cNvSpPr>
      </xdr:nvSpPr>
      <xdr:spPr bwMode="auto">
        <a:xfrm>
          <a:off x="1990725" y="3743325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24</xdr:row>
      <xdr:rowOff>0</xdr:rowOff>
    </xdr:from>
    <xdr:to>
      <xdr:col>49</xdr:col>
      <xdr:colOff>0</xdr:colOff>
      <xdr:row>24</xdr:row>
      <xdr:rowOff>0</xdr:rowOff>
    </xdr:to>
    <xdr:sp macro="" textlink="">
      <xdr:nvSpPr>
        <xdr:cNvPr id="38" name="Line 557">
          <a:extLst>
            <a:ext uri="{FF2B5EF4-FFF2-40B4-BE49-F238E27FC236}">
              <a16:creationId xmlns:a16="http://schemas.microsoft.com/office/drawing/2014/main" id="{7F18D70B-3658-444D-A905-31F8881B421F}"/>
            </a:ext>
          </a:extLst>
        </xdr:cNvPr>
        <xdr:cNvSpPr>
          <a:spLocks noChangeShapeType="1"/>
        </xdr:cNvSpPr>
      </xdr:nvSpPr>
      <xdr:spPr bwMode="auto">
        <a:xfrm>
          <a:off x="2000250" y="4743450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20</xdr:row>
      <xdr:rowOff>0</xdr:rowOff>
    </xdr:from>
    <xdr:to>
      <xdr:col>48</xdr:col>
      <xdr:colOff>180975</xdr:colOff>
      <xdr:row>20</xdr:row>
      <xdr:rowOff>0</xdr:rowOff>
    </xdr:to>
    <xdr:sp macro="" textlink="">
      <xdr:nvSpPr>
        <xdr:cNvPr id="39" name="Line 558">
          <a:extLst>
            <a:ext uri="{FF2B5EF4-FFF2-40B4-BE49-F238E27FC236}">
              <a16:creationId xmlns:a16="http://schemas.microsoft.com/office/drawing/2014/main" id="{058FBCF7-BC81-4CF5-BD26-5E1B6F1C05FF}"/>
            </a:ext>
          </a:extLst>
        </xdr:cNvPr>
        <xdr:cNvSpPr>
          <a:spLocks noChangeShapeType="1"/>
        </xdr:cNvSpPr>
      </xdr:nvSpPr>
      <xdr:spPr bwMode="auto">
        <a:xfrm>
          <a:off x="1990725" y="3943350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48</xdr:col>
      <xdr:colOff>180975</xdr:colOff>
      <xdr:row>21</xdr:row>
      <xdr:rowOff>0</xdr:rowOff>
    </xdr:to>
    <xdr:sp macro="" textlink="">
      <xdr:nvSpPr>
        <xdr:cNvPr id="40" name="Line 559">
          <a:extLst>
            <a:ext uri="{FF2B5EF4-FFF2-40B4-BE49-F238E27FC236}">
              <a16:creationId xmlns:a16="http://schemas.microsoft.com/office/drawing/2014/main" id="{BA4DC9B6-05C7-47D5-9C5C-4D77A7F82351}"/>
            </a:ext>
          </a:extLst>
        </xdr:cNvPr>
        <xdr:cNvSpPr>
          <a:spLocks noChangeShapeType="1"/>
        </xdr:cNvSpPr>
      </xdr:nvSpPr>
      <xdr:spPr bwMode="auto">
        <a:xfrm>
          <a:off x="1990725" y="4143375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22</xdr:row>
      <xdr:rowOff>0</xdr:rowOff>
    </xdr:from>
    <xdr:to>
      <xdr:col>48</xdr:col>
      <xdr:colOff>180975</xdr:colOff>
      <xdr:row>22</xdr:row>
      <xdr:rowOff>0</xdr:rowOff>
    </xdr:to>
    <xdr:sp macro="" textlink="">
      <xdr:nvSpPr>
        <xdr:cNvPr id="41" name="Line 560">
          <a:extLst>
            <a:ext uri="{FF2B5EF4-FFF2-40B4-BE49-F238E27FC236}">
              <a16:creationId xmlns:a16="http://schemas.microsoft.com/office/drawing/2014/main" id="{710DB7BF-53CC-48CF-A69F-5020A3112D11}"/>
            </a:ext>
          </a:extLst>
        </xdr:cNvPr>
        <xdr:cNvSpPr>
          <a:spLocks noChangeShapeType="1"/>
        </xdr:cNvSpPr>
      </xdr:nvSpPr>
      <xdr:spPr bwMode="auto">
        <a:xfrm>
          <a:off x="1990725" y="4343400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49</xdr:col>
      <xdr:colOff>9525</xdr:colOff>
      <xdr:row>23</xdr:row>
      <xdr:rowOff>0</xdr:rowOff>
    </xdr:to>
    <xdr:sp macro="" textlink="">
      <xdr:nvSpPr>
        <xdr:cNvPr id="42" name="Line 561">
          <a:extLst>
            <a:ext uri="{FF2B5EF4-FFF2-40B4-BE49-F238E27FC236}">
              <a16:creationId xmlns:a16="http://schemas.microsoft.com/office/drawing/2014/main" id="{E9B47D87-01D1-4407-A056-5F0A287E5D9F}"/>
            </a:ext>
          </a:extLst>
        </xdr:cNvPr>
        <xdr:cNvSpPr>
          <a:spLocks noChangeShapeType="1"/>
        </xdr:cNvSpPr>
      </xdr:nvSpPr>
      <xdr:spPr bwMode="auto">
        <a:xfrm>
          <a:off x="1990725" y="4543425"/>
          <a:ext cx="743902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18</xdr:row>
      <xdr:rowOff>0</xdr:rowOff>
    </xdr:from>
    <xdr:to>
      <xdr:col>49</xdr:col>
      <xdr:colOff>9525</xdr:colOff>
      <xdr:row>18</xdr:row>
      <xdr:rowOff>0</xdr:rowOff>
    </xdr:to>
    <xdr:sp macro="" textlink="">
      <xdr:nvSpPr>
        <xdr:cNvPr id="43" name="Line 562">
          <a:extLst>
            <a:ext uri="{FF2B5EF4-FFF2-40B4-BE49-F238E27FC236}">
              <a16:creationId xmlns:a16="http://schemas.microsoft.com/office/drawing/2014/main" id="{F232E31A-AD0F-4779-9805-9791FEB9508A}"/>
            </a:ext>
          </a:extLst>
        </xdr:cNvPr>
        <xdr:cNvSpPr>
          <a:spLocks noChangeShapeType="1"/>
        </xdr:cNvSpPr>
      </xdr:nvSpPr>
      <xdr:spPr bwMode="auto">
        <a:xfrm>
          <a:off x="1990725" y="3543300"/>
          <a:ext cx="743902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26</xdr:row>
      <xdr:rowOff>0</xdr:rowOff>
    </xdr:from>
    <xdr:to>
      <xdr:col>49</xdr:col>
      <xdr:colOff>0</xdr:colOff>
      <xdr:row>26</xdr:row>
      <xdr:rowOff>0</xdr:rowOff>
    </xdr:to>
    <xdr:sp macro="" textlink="">
      <xdr:nvSpPr>
        <xdr:cNvPr id="44" name="Line 563">
          <a:extLst>
            <a:ext uri="{FF2B5EF4-FFF2-40B4-BE49-F238E27FC236}">
              <a16:creationId xmlns:a16="http://schemas.microsoft.com/office/drawing/2014/main" id="{A6E1C9E5-815A-43D1-9D30-8A1787908ADD}"/>
            </a:ext>
          </a:extLst>
        </xdr:cNvPr>
        <xdr:cNvSpPr>
          <a:spLocks noChangeShapeType="1"/>
        </xdr:cNvSpPr>
      </xdr:nvSpPr>
      <xdr:spPr bwMode="auto">
        <a:xfrm>
          <a:off x="2000250" y="5143500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31</xdr:row>
      <xdr:rowOff>0</xdr:rowOff>
    </xdr:from>
    <xdr:to>
      <xdr:col>49</xdr:col>
      <xdr:colOff>0</xdr:colOff>
      <xdr:row>31</xdr:row>
      <xdr:rowOff>0</xdr:rowOff>
    </xdr:to>
    <xdr:sp macro="" textlink="">
      <xdr:nvSpPr>
        <xdr:cNvPr id="45" name="Line 564">
          <a:extLst>
            <a:ext uri="{FF2B5EF4-FFF2-40B4-BE49-F238E27FC236}">
              <a16:creationId xmlns:a16="http://schemas.microsoft.com/office/drawing/2014/main" id="{415593AD-7AC9-46C7-BF18-96EB9AB66E16}"/>
            </a:ext>
          </a:extLst>
        </xdr:cNvPr>
        <xdr:cNvSpPr>
          <a:spLocks noChangeShapeType="1"/>
        </xdr:cNvSpPr>
      </xdr:nvSpPr>
      <xdr:spPr bwMode="auto">
        <a:xfrm>
          <a:off x="2000250" y="6143625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49</xdr:col>
      <xdr:colOff>0</xdr:colOff>
      <xdr:row>27</xdr:row>
      <xdr:rowOff>0</xdr:rowOff>
    </xdr:to>
    <xdr:sp macro="" textlink="">
      <xdr:nvSpPr>
        <xdr:cNvPr id="46" name="Line 565">
          <a:extLst>
            <a:ext uri="{FF2B5EF4-FFF2-40B4-BE49-F238E27FC236}">
              <a16:creationId xmlns:a16="http://schemas.microsoft.com/office/drawing/2014/main" id="{BB341C03-AA4D-447A-8545-FD102363B348}"/>
            </a:ext>
          </a:extLst>
        </xdr:cNvPr>
        <xdr:cNvSpPr>
          <a:spLocks noChangeShapeType="1"/>
        </xdr:cNvSpPr>
      </xdr:nvSpPr>
      <xdr:spPr bwMode="auto">
        <a:xfrm>
          <a:off x="2000250" y="5343525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28</xdr:row>
      <xdr:rowOff>0</xdr:rowOff>
    </xdr:from>
    <xdr:to>
      <xdr:col>49</xdr:col>
      <xdr:colOff>0</xdr:colOff>
      <xdr:row>28</xdr:row>
      <xdr:rowOff>0</xdr:rowOff>
    </xdr:to>
    <xdr:sp macro="" textlink="">
      <xdr:nvSpPr>
        <xdr:cNvPr id="47" name="Line 566">
          <a:extLst>
            <a:ext uri="{FF2B5EF4-FFF2-40B4-BE49-F238E27FC236}">
              <a16:creationId xmlns:a16="http://schemas.microsoft.com/office/drawing/2014/main" id="{8ED32A06-AE75-43F2-9DD5-D55A87AEF698}"/>
            </a:ext>
          </a:extLst>
        </xdr:cNvPr>
        <xdr:cNvSpPr>
          <a:spLocks noChangeShapeType="1"/>
        </xdr:cNvSpPr>
      </xdr:nvSpPr>
      <xdr:spPr bwMode="auto">
        <a:xfrm>
          <a:off x="2000250" y="5543550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29</xdr:row>
      <xdr:rowOff>0</xdr:rowOff>
    </xdr:from>
    <xdr:to>
      <xdr:col>49</xdr:col>
      <xdr:colOff>0</xdr:colOff>
      <xdr:row>29</xdr:row>
      <xdr:rowOff>0</xdr:rowOff>
    </xdr:to>
    <xdr:sp macro="" textlink="">
      <xdr:nvSpPr>
        <xdr:cNvPr id="48" name="Line 567">
          <a:extLst>
            <a:ext uri="{FF2B5EF4-FFF2-40B4-BE49-F238E27FC236}">
              <a16:creationId xmlns:a16="http://schemas.microsoft.com/office/drawing/2014/main" id="{E6E7B420-90BD-43B4-B74F-4BA7ADBD68CE}"/>
            </a:ext>
          </a:extLst>
        </xdr:cNvPr>
        <xdr:cNvSpPr>
          <a:spLocks noChangeShapeType="1"/>
        </xdr:cNvSpPr>
      </xdr:nvSpPr>
      <xdr:spPr bwMode="auto">
        <a:xfrm>
          <a:off x="1990725" y="5743575"/>
          <a:ext cx="7429500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30</xdr:row>
      <xdr:rowOff>0</xdr:rowOff>
    </xdr:from>
    <xdr:to>
      <xdr:col>49</xdr:col>
      <xdr:colOff>0</xdr:colOff>
      <xdr:row>30</xdr:row>
      <xdr:rowOff>0</xdr:rowOff>
    </xdr:to>
    <xdr:sp macro="" textlink="">
      <xdr:nvSpPr>
        <xdr:cNvPr id="49" name="Line 568">
          <a:extLst>
            <a:ext uri="{FF2B5EF4-FFF2-40B4-BE49-F238E27FC236}">
              <a16:creationId xmlns:a16="http://schemas.microsoft.com/office/drawing/2014/main" id="{5B510F3B-32A5-44CA-A45F-06C380C4B860}"/>
            </a:ext>
          </a:extLst>
        </xdr:cNvPr>
        <xdr:cNvSpPr>
          <a:spLocks noChangeShapeType="1"/>
        </xdr:cNvSpPr>
      </xdr:nvSpPr>
      <xdr:spPr bwMode="auto">
        <a:xfrm>
          <a:off x="1990725" y="5943600"/>
          <a:ext cx="7429500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25</xdr:row>
      <xdr:rowOff>0</xdr:rowOff>
    </xdr:from>
    <xdr:to>
      <xdr:col>49</xdr:col>
      <xdr:colOff>0</xdr:colOff>
      <xdr:row>25</xdr:row>
      <xdr:rowOff>0</xdr:rowOff>
    </xdr:to>
    <xdr:sp macro="" textlink="">
      <xdr:nvSpPr>
        <xdr:cNvPr id="50" name="Line 569">
          <a:extLst>
            <a:ext uri="{FF2B5EF4-FFF2-40B4-BE49-F238E27FC236}">
              <a16:creationId xmlns:a16="http://schemas.microsoft.com/office/drawing/2014/main" id="{2F420D35-7C66-49C7-9EAA-66BFDD01F5DF}"/>
            </a:ext>
          </a:extLst>
        </xdr:cNvPr>
        <xdr:cNvSpPr>
          <a:spLocks noChangeShapeType="1"/>
        </xdr:cNvSpPr>
      </xdr:nvSpPr>
      <xdr:spPr bwMode="auto">
        <a:xfrm>
          <a:off x="2000250" y="4943475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32</xdr:row>
      <xdr:rowOff>0</xdr:rowOff>
    </xdr:from>
    <xdr:to>
      <xdr:col>49</xdr:col>
      <xdr:colOff>0</xdr:colOff>
      <xdr:row>32</xdr:row>
      <xdr:rowOff>0</xdr:rowOff>
    </xdr:to>
    <xdr:sp macro="" textlink="">
      <xdr:nvSpPr>
        <xdr:cNvPr id="51" name="Line 570">
          <a:extLst>
            <a:ext uri="{FF2B5EF4-FFF2-40B4-BE49-F238E27FC236}">
              <a16:creationId xmlns:a16="http://schemas.microsoft.com/office/drawing/2014/main" id="{F7606FEF-24A3-4FA9-A1CC-C208F888A28A}"/>
            </a:ext>
          </a:extLst>
        </xdr:cNvPr>
        <xdr:cNvSpPr>
          <a:spLocks noChangeShapeType="1"/>
        </xdr:cNvSpPr>
      </xdr:nvSpPr>
      <xdr:spPr bwMode="auto">
        <a:xfrm>
          <a:off x="1990725" y="6343650"/>
          <a:ext cx="7429500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37</xdr:row>
      <xdr:rowOff>0</xdr:rowOff>
    </xdr:from>
    <xdr:to>
      <xdr:col>49</xdr:col>
      <xdr:colOff>0</xdr:colOff>
      <xdr:row>37</xdr:row>
      <xdr:rowOff>0</xdr:rowOff>
    </xdr:to>
    <xdr:sp macro="" textlink="">
      <xdr:nvSpPr>
        <xdr:cNvPr id="52" name="Line 571">
          <a:extLst>
            <a:ext uri="{FF2B5EF4-FFF2-40B4-BE49-F238E27FC236}">
              <a16:creationId xmlns:a16="http://schemas.microsoft.com/office/drawing/2014/main" id="{8B1D7D0B-4DF4-495B-9D2E-1DD511CCE917}"/>
            </a:ext>
          </a:extLst>
        </xdr:cNvPr>
        <xdr:cNvSpPr>
          <a:spLocks noChangeShapeType="1"/>
        </xdr:cNvSpPr>
      </xdr:nvSpPr>
      <xdr:spPr bwMode="auto">
        <a:xfrm>
          <a:off x="2000250" y="7343775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33</xdr:row>
      <xdr:rowOff>0</xdr:rowOff>
    </xdr:from>
    <xdr:to>
      <xdr:col>49</xdr:col>
      <xdr:colOff>0</xdr:colOff>
      <xdr:row>33</xdr:row>
      <xdr:rowOff>0</xdr:rowOff>
    </xdr:to>
    <xdr:sp macro="" textlink="">
      <xdr:nvSpPr>
        <xdr:cNvPr id="53" name="Line 572">
          <a:extLst>
            <a:ext uri="{FF2B5EF4-FFF2-40B4-BE49-F238E27FC236}">
              <a16:creationId xmlns:a16="http://schemas.microsoft.com/office/drawing/2014/main" id="{7265CE46-7381-43AD-AE14-E802C9C98733}"/>
            </a:ext>
          </a:extLst>
        </xdr:cNvPr>
        <xdr:cNvSpPr>
          <a:spLocks noChangeShapeType="1"/>
        </xdr:cNvSpPr>
      </xdr:nvSpPr>
      <xdr:spPr bwMode="auto">
        <a:xfrm>
          <a:off x="1990725" y="6543675"/>
          <a:ext cx="7429500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34</xdr:row>
      <xdr:rowOff>0</xdr:rowOff>
    </xdr:from>
    <xdr:to>
      <xdr:col>49</xdr:col>
      <xdr:colOff>0</xdr:colOff>
      <xdr:row>34</xdr:row>
      <xdr:rowOff>0</xdr:rowOff>
    </xdr:to>
    <xdr:sp macro="" textlink="">
      <xdr:nvSpPr>
        <xdr:cNvPr id="54" name="Line 573">
          <a:extLst>
            <a:ext uri="{FF2B5EF4-FFF2-40B4-BE49-F238E27FC236}">
              <a16:creationId xmlns:a16="http://schemas.microsoft.com/office/drawing/2014/main" id="{7FCC01DE-0D2B-424B-9068-A009367ED70D}"/>
            </a:ext>
          </a:extLst>
        </xdr:cNvPr>
        <xdr:cNvSpPr>
          <a:spLocks noChangeShapeType="1"/>
        </xdr:cNvSpPr>
      </xdr:nvSpPr>
      <xdr:spPr bwMode="auto">
        <a:xfrm>
          <a:off x="2000250" y="6743700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35</xdr:row>
      <xdr:rowOff>0</xdr:rowOff>
    </xdr:from>
    <xdr:to>
      <xdr:col>49</xdr:col>
      <xdr:colOff>0</xdr:colOff>
      <xdr:row>35</xdr:row>
      <xdr:rowOff>0</xdr:rowOff>
    </xdr:to>
    <xdr:sp macro="" textlink="">
      <xdr:nvSpPr>
        <xdr:cNvPr id="55" name="Line 574">
          <a:extLst>
            <a:ext uri="{FF2B5EF4-FFF2-40B4-BE49-F238E27FC236}">
              <a16:creationId xmlns:a16="http://schemas.microsoft.com/office/drawing/2014/main" id="{88D64EEC-0CD3-48CF-A3A1-909CD17B3D33}"/>
            </a:ext>
          </a:extLst>
        </xdr:cNvPr>
        <xdr:cNvSpPr>
          <a:spLocks noChangeShapeType="1"/>
        </xdr:cNvSpPr>
      </xdr:nvSpPr>
      <xdr:spPr bwMode="auto">
        <a:xfrm>
          <a:off x="2000250" y="6943725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36</xdr:row>
      <xdr:rowOff>0</xdr:rowOff>
    </xdr:from>
    <xdr:to>
      <xdr:col>49</xdr:col>
      <xdr:colOff>0</xdr:colOff>
      <xdr:row>36</xdr:row>
      <xdr:rowOff>0</xdr:rowOff>
    </xdr:to>
    <xdr:sp macro="" textlink="">
      <xdr:nvSpPr>
        <xdr:cNvPr id="56" name="Line 575">
          <a:extLst>
            <a:ext uri="{FF2B5EF4-FFF2-40B4-BE49-F238E27FC236}">
              <a16:creationId xmlns:a16="http://schemas.microsoft.com/office/drawing/2014/main" id="{C29B59D5-42C5-4F57-94A6-C2C18C74D2A4}"/>
            </a:ext>
          </a:extLst>
        </xdr:cNvPr>
        <xdr:cNvSpPr>
          <a:spLocks noChangeShapeType="1"/>
        </xdr:cNvSpPr>
      </xdr:nvSpPr>
      <xdr:spPr bwMode="auto">
        <a:xfrm>
          <a:off x="1990725" y="7143750"/>
          <a:ext cx="7429500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38</xdr:row>
      <xdr:rowOff>0</xdr:rowOff>
    </xdr:from>
    <xdr:to>
      <xdr:col>49</xdr:col>
      <xdr:colOff>0</xdr:colOff>
      <xdr:row>38</xdr:row>
      <xdr:rowOff>0</xdr:rowOff>
    </xdr:to>
    <xdr:sp macro="" textlink="">
      <xdr:nvSpPr>
        <xdr:cNvPr id="57" name="Line 576">
          <a:extLst>
            <a:ext uri="{FF2B5EF4-FFF2-40B4-BE49-F238E27FC236}">
              <a16:creationId xmlns:a16="http://schemas.microsoft.com/office/drawing/2014/main" id="{86607222-5CCB-4E66-A586-F069E243A044}"/>
            </a:ext>
          </a:extLst>
        </xdr:cNvPr>
        <xdr:cNvSpPr>
          <a:spLocks noChangeShapeType="1"/>
        </xdr:cNvSpPr>
      </xdr:nvSpPr>
      <xdr:spPr bwMode="auto">
        <a:xfrm>
          <a:off x="1990725" y="7543800"/>
          <a:ext cx="7429500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</xdr:row>
      <xdr:rowOff>0</xdr:rowOff>
    </xdr:from>
    <xdr:to>
      <xdr:col>19</xdr:col>
      <xdr:colOff>0</xdr:colOff>
      <xdr:row>54</xdr:row>
      <xdr:rowOff>190500</xdr:rowOff>
    </xdr:to>
    <xdr:sp macro="" textlink="">
      <xdr:nvSpPr>
        <xdr:cNvPr id="58" name="Line 577">
          <a:extLst>
            <a:ext uri="{FF2B5EF4-FFF2-40B4-BE49-F238E27FC236}">
              <a16:creationId xmlns:a16="http://schemas.microsoft.com/office/drawing/2014/main" id="{ED6580B7-1765-4BB7-857A-63BC964BAB83}"/>
            </a:ext>
          </a:extLst>
        </xdr:cNvPr>
        <xdr:cNvSpPr>
          <a:spLocks noChangeShapeType="1"/>
        </xdr:cNvSpPr>
      </xdr:nvSpPr>
      <xdr:spPr bwMode="auto">
        <a:xfrm flipV="1">
          <a:off x="3705225" y="342900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54</xdr:row>
      <xdr:rowOff>190500</xdr:rowOff>
    </xdr:to>
    <xdr:sp macro="" textlink="">
      <xdr:nvSpPr>
        <xdr:cNvPr id="59" name="Line 578">
          <a:extLst>
            <a:ext uri="{FF2B5EF4-FFF2-40B4-BE49-F238E27FC236}">
              <a16:creationId xmlns:a16="http://schemas.microsoft.com/office/drawing/2014/main" id="{DEDE825E-9EF3-4045-A997-398CB7D948D9}"/>
            </a:ext>
          </a:extLst>
        </xdr:cNvPr>
        <xdr:cNvSpPr>
          <a:spLocks noChangeShapeType="1"/>
        </xdr:cNvSpPr>
      </xdr:nvSpPr>
      <xdr:spPr bwMode="auto">
        <a:xfrm flipV="1">
          <a:off x="3895725" y="342900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54</xdr:row>
      <xdr:rowOff>190500</xdr:rowOff>
    </xdr:to>
    <xdr:sp macro="" textlink="">
      <xdr:nvSpPr>
        <xdr:cNvPr id="60" name="Line 579">
          <a:extLst>
            <a:ext uri="{FF2B5EF4-FFF2-40B4-BE49-F238E27FC236}">
              <a16:creationId xmlns:a16="http://schemas.microsoft.com/office/drawing/2014/main" id="{925C069B-B0E9-47AB-8CDF-3FB33662BBEF}"/>
            </a:ext>
          </a:extLst>
        </xdr:cNvPr>
        <xdr:cNvSpPr>
          <a:spLocks noChangeShapeType="1"/>
        </xdr:cNvSpPr>
      </xdr:nvSpPr>
      <xdr:spPr bwMode="auto">
        <a:xfrm flipV="1">
          <a:off x="4086225" y="342900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</xdr:row>
      <xdr:rowOff>0</xdr:rowOff>
    </xdr:from>
    <xdr:to>
      <xdr:col>22</xdr:col>
      <xdr:colOff>0</xdr:colOff>
      <xdr:row>54</xdr:row>
      <xdr:rowOff>190500</xdr:rowOff>
    </xdr:to>
    <xdr:sp macro="" textlink="">
      <xdr:nvSpPr>
        <xdr:cNvPr id="61" name="Line 580">
          <a:extLst>
            <a:ext uri="{FF2B5EF4-FFF2-40B4-BE49-F238E27FC236}">
              <a16:creationId xmlns:a16="http://schemas.microsoft.com/office/drawing/2014/main" id="{C9E52998-4889-4B15-A8A2-EA74B3016981}"/>
            </a:ext>
          </a:extLst>
        </xdr:cNvPr>
        <xdr:cNvSpPr>
          <a:spLocks noChangeShapeType="1"/>
        </xdr:cNvSpPr>
      </xdr:nvSpPr>
      <xdr:spPr bwMode="auto">
        <a:xfrm flipV="1">
          <a:off x="4276725" y="342900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</xdr:row>
      <xdr:rowOff>0</xdr:rowOff>
    </xdr:from>
    <xdr:to>
      <xdr:col>23</xdr:col>
      <xdr:colOff>0</xdr:colOff>
      <xdr:row>54</xdr:row>
      <xdr:rowOff>190500</xdr:rowOff>
    </xdr:to>
    <xdr:sp macro="" textlink="">
      <xdr:nvSpPr>
        <xdr:cNvPr id="62" name="Line 581">
          <a:extLst>
            <a:ext uri="{FF2B5EF4-FFF2-40B4-BE49-F238E27FC236}">
              <a16:creationId xmlns:a16="http://schemas.microsoft.com/office/drawing/2014/main" id="{DEB70E90-1643-4741-AA35-E03E984266E2}"/>
            </a:ext>
          </a:extLst>
        </xdr:cNvPr>
        <xdr:cNvSpPr>
          <a:spLocks noChangeShapeType="1"/>
        </xdr:cNvSpPr>
      </xdr:nvSpPr>
      <xdr:spPr bwMode="auto">
        <a:xfrm flipV="1">
          <a:off x="4467225" y="342900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</xdr:row>
      <xdr:rowOff>0</xdr:rowOff>
    </xdr:from>
    <xdr:to>
      <xdr:col>24</xdr:col>
      <xdr:colOff>0</xdr:colOff>
      <xdr:row>54</xdr:row>
      <xdr:rowOff>190500</xdr:rowOff>
    </xdr:to>
    <xdr:sp macro="" textlink="">
      <xdr:nvSpPr>
        <xdr:cNvPr id="63" name="Line 582">
          <a:extLst>
            <a:ext uri="{FF2B5EF4-FFF2-40B4-BE49-F238E27FC236}">
              <a16:creationId xmlns:a16="http://schemas.microsoft.com/office/drawing/2014/main" id="{29374FD3-712B-46AD-9C7A-CEC55CB244A1}"/>
            </a:ext>
          </a:extLst>
        </xdr:cNvPr>
        <xdr:cNvSpPr>
          <a:spLocks noChangeShapeType="1"/>
        </xdr:cNvSpPr>
      </xdr:nvSpPr>
      <xdr:spPr bwMode="auto">
        <a:xfrm flipV="1">
          <a:off x="4657725" y="342900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2</xdr:row>
      <xdr:rowOff>0</xdr:rowOff>
    </xdr:from>
    <xdr:to>
      <xdr:col>25</xdr:col>
      <xdr:colOff>0</xdr:colOff>
      <xdr:row>54</xdr:row>
      <xdr:rowOff>190500</xdr:rowOff>
    </xdr:to>
    <xdr:sp macro="" textlink="">
      <xdr:nvSpPr>
        <xdr:cNvPr id="64" name="Line 583">
          <a:extLst>
            <a:ext uri="{FF2B5EF4-FFF2-40B4-BE49-F238E27FC236}">
              <a16:creationId xmlns:a16="http://schemas.microsoft.com/office/drawing/2014/main" id="{2375EB11-DA2B-4BE6-A067-88B59F755A18}"/>
            </a:ext>
          </a:extLst>
        </xdr:cNvPr>
        <xdr:cNvSpPr>
          <a:spLocks noChangeShapeType="1"/>
        </xdr:cNvSpPr>
      </xdr:nvSpPr>
      <xdr:spPr bwMode="auto">
        <a:xfrm flipV="1">
          <a:off x="4848225" y="342900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1</xdr:row>
      <xdr:rowOff>161925</xdr:rowOff>
    </xdr:from>
    <xdr:to>
      <xdr:col>26</xdr:col>
      <xdr:colOff>0</xdr:colOff>
      <xdr:row>54</xdr:row>
      <xdr:rowOff>180975</xdr:rowOff>
    </xdr:to>
    <xdr:sp macro="" textlink="">
      <xdr:nvSpPr>
        <xdr:cNvPr id="65" name="Line 584">
          <a:extLst>
            <a:ext uri="{FF2B5EF4-FFF2-40B4-BE49-F238E27FC236}">
              <a16:creationId xmlns:a16="http://schemas.microsoft.com/office/drawing/2014/main" id="{B3D82D91-5798-4B5F-9183-2419580D1115}"/>
            </a:ext>
          </a:extLst>
        </xdr:cNvPr>
        <xdr:cNvSpPr>
          <a:spLocks noChangeShapeType="1"/>
        </xdr:cNvSpPr>
      </xdr:nvSpPr>
      <xdr:spPr bwMode="auto">
        <a:xfrm flipV="1">
          <a:off x="5038725" y="333375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</xdr:row>
      <xdr:rowOff>9525</xdr:rowOff>
    </xdr:from>
    <xdr:to>
      <xdr:col>27</xdr:col>
      <xdr:colOff>0</xdr:colOff>
      <xdr:row>55</xdr:row>
      <xdr:rowOff>0</xdr:rowOff>
    </xdr:to>
    <xdr:sp macro="" textlink="">
      <xdr:nvSpPr>
        <xdr:cNvPr id="66" name="Line 585">
          <a:extLst>
            <a:ext uri="{FF2B5EF4-FFF2-40B4-BE49-F238E27FC236}">
              <a16:creationId xmlns:a16="http://schemas.microsoft.com/office/drawing/2014/main" id="{65AD0E08-5EEE-4197-BF02-EAAD38547FB9}"/>
            </a:ext>
          </a:extLst>
        </xdr:cNvPr>
        <xdr:cNvSpPr>
          <a:spLocks noChangeShapeType="1"/>
        </xdr:cNvSpPr>
      </xdr:nvSpPr>
      <xdr:spPr bwMode="auto">
        <a:xfrm flipV="1">
          <a:off x="5229225" y="352425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</xdr:row>
      <xdr:rowOff>9525</xdr:rowOff>
    </xdr:from>
    <xdr:to>
      <xdr:col>28</xdr:col>
      <xdr:colOff>0</xdr:colOff>
      <xdr:row>55</xdr:row>
      <xdr:rowOff>0</xdr:rowOff>
    </xdr:to>
    <xdr:sp macro="" textlink="">
      <xdr:nvSpPr>
        <xdr:cNvPr id="67" name="Line 586">
          <a:extLst>
            <a:ext uri="{FF2B5EF4-FFF2-40B4-BE49-F238E27FC236}">
              <a16:creationId xmlns:a16="http://schemas.microsoft.com/office/drawing/2014/main" id="{1F86F2BE-7E0F-448F-B049-CF62B3A100D5}"/>
            </a:ext>
          </a:extLst>
        </xdr:cNvPr>
        <xdr:cNvSpPr>
          <a:spLocks noChangeShapeType="1"/>
        </xdr:cNvSpPr>
      </xdr:nvSpPr>
      <xdr:spPr bwMode="auto">
        <a:xfrm flipV="1">
          <a:off x="5419725" y="352425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2</xdr:row>
      <xdr:rowOff>9525</xdr:rowOff>
    </xdr:from>
    <xdr:to>
      <xdr:col>29</xdr:col>
      <xdr:colOff>0</xdr:colOff>
      <xdr:row>55</xdr:row>
      <xdr:rowOff>0</xdr:rowOff>
    </xdr:to>
    <xdr:sp macro="" textlink="">
      <xdr:nvSpPr>
        <xdr:cNvPr id="68" name="Line 587">
          <a:extLst>
            <a:ext uri="{FF2B5EF4-FFF2-40B4-BE49-F238E27FC236}">
              <a16:creationId xmlns:a16="http://schemas.microsoft.com/office/drawing/2014/main" id="{BB721114-B42E-4588-AD9A-7C7D7F2D89EC}"/>
            </a:ext>
          </a:extLst>
        </xdr:cNvPr>
        <xdr:cNvSpPr>
          <a:spLocks noChangeShapeType="1"/>
        </xdr:cNvSpPr>
      </xdr:nvSpPr>
      <xdr:spPr bwMode="auto">
        <a:xfrm flipV="1">
          <a:off x="5610225" y="352425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</xdr:row>
      <xdr:rowOff>9525</xdr:rowOff>
    </xdr:from>
    <xdr:to>
      <xdr:col>30</xdr:col>
      <xdr:colOff>0</xdr:colOff>
      <xdr:row>55</xdr:row>
      <xdr:rowOff>0</xdr:rowOff>
    </xdr:to>
    <xdr:sp macro="" textlink="">
      <xdr:nvSpPr>
        <xdr:cNvPr id="69" name="Line 588">
          <a:extLst>
            <a:ext uri="{FF2B5EF4-FFF2-40B4-BE49-F238E27FC236}">
              <a16:creationId xmlns:a16="http://schemas.microsoft.com/office/drawing/2014/main" id="{F17D4971-C254-4F4F-A3CA-D7530A482EC8}"/>
            </a:ext>
          </a:extLst>
        </xdr:cNvPr>
        <xdr:cNvSpPr>
          <a:spLocks noChangeShapeType="1"/>
        </xdr:cNvSpPr>
      </xdr:nvSpPr>
      <xdr:spPr bwMode="auto">
        <a:xfrm flipV="1">
          <a:off x="5800725" y="352425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</xdr:row>
      <xdr:rowOff>9525</xdr:rowOff>
    </xdr:from>
    <xdr:to>
      <xdr:col>31</xdr:col>
      <xdr:colOff>0</xdr:colOff>
      <xdr:row>55</xdr:row>
      <xdr:rowOff>0</xdr:rowOff>
    </xdr:to>
    <xdr:sp macro="" textlink="">
      <xdr:nvSpPr>
        <xdr:cNvPr id="70" name="Line 589">
          <a:extLst>
            <a:ext uri="{FF2B5EF4-FFF2-40B4-BE49-F238E27FC236}">
              <a16:creationId xmlns:a16="http://schemas.microsoft.com/office/drawing/2014/main" id="{1CF1B25F-5E6E-406E-81CA-535800CE84C5}"/>
            </a:ext>
          </a:extLst>
        </xdr:cNvPr>
        <xdr:cNvSpPr>
          <a:spLocks noChangeShapeType="1"/>
        </xdr:cNvSpPr>
      </xdr:nvSpPr>
      <xdr:spPr bwMode="auto">
        <a:xfrm flipV="1">
          <a:off x="5991225" y="352425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</xdr:row>
      <xdr:rowOff>9525</xdr:rowOff>
    </xdr:from>
    <xdr:to>
      <xdr:col>32</xdr:col>
      <xdr:colOff>0</xdr:colOff>
      <xdr:row>55</xdr:row>
      <xdr:rowOff>0</xdr:rowOff>
    </xdr:to>
    <xdr:sp macro="" textlink="">
      <xdr:nvSpPr>
        <xdr:cNvPr id="71" name="Line 590">
          <a:extLst>
            <a:ext uri="{FF2B5EF4-FFF2-40B4-BE49-F238E27FC236}">
              <a16:creationId xmlns:a16="http://schemas.microsoft.com/office/drawing/2014/main" id="{57531E51-EAD7-469F-A77A-A147B212BAB5}"/>
            </a:ext>
          </a:extLst>
        </xdr:cNvPr>
        <xdr:cNvSpPr>
          <a:spLocks noChangeShapeType="1"/>
        </xdr:cNvSpPr>
      </xdr:nvSpPr>
      <xdr:spPr bwMode="auto">
        <a:xfrm flipV="1">
          <a:off x="6181725" y="352425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</xdr:row>
      <xdr:rowOff>9525</xdr:rowOff>
    </xdr:from>
    <xdr:to>
      <xdr:col>33</xdr:col>
      <xdr:colOff>0</xdr:colOff>
      <xdr:row>55</xdr:row>
      <xdr:rowOff>0</xdr:rowOff>
    </xdr:to>
    <xdr:sp macro="" textlink="">
      <xdr:nvSpPr>
        <xdr:cNvPr id="72" name="Line 591">
          <a:extLst>
            <a:ext uri="{FF2B5EF4-FFF2-40B4-BE49-F238E27FC236}">
              <a16:creationId xmlns:a16="http://schemas.microsoft.com/office/drawing/2014/main" id="{D823D76F-4AC8-4BD3-86B5-3BB3A2D6081E}"/>
            </a:ext>
          </a:extLst>
        </xdr:cNvPr>
        <xdr:cNvSpPr>
          <a:spLocks noChangeShapeType="1"/>
        </xdr:cNvSpPr>
      </xdr:nvSpPr>
      <xdr:spPr bwMode="auto">
        <a:xfrm flipV="1">
          <a:off x="6372225" y="352425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</xdr:row>
      <xdr:rowOff>9525</xdr:rowOff>
    </xdr:from>
    <xdr:to>
      <xdr:col>34</xdr:col>
      <xdr:colOff>0</xdr:colOff>
      <xdr:row>55</xdr:row>
      <xdr:rowOff>0</xdr:rowOff>
    </xdr:to>
    <xdr:sp macro="" textlink="">
      <xdr:nvSpPr>
        <xdr:cNvPr id="73" name="Line 592">
          <a:extLst>
            <a:ext uri="{FF2B5EF4-FFF2-40B4-BE49-F238E27FC236}">
              <a16:creationId xmlns:a16="http://schemas.microsoft.com/office/drawing/2014/main" id="{BF4E9199-9ED2-4EAB-9CBE-063B22725D79}"/>
            </a:ext>
          </a:extLst>
        </xdr:cNvPr>
        <xdr:cNvSpPr>
          <a:spLocks noChangeShapeType="1"/>
        </xdr:cNvSpPr>
      </xdr:nvSpPr>
      <xdr:spPr bwMode="auto">
        <a:xfrm flipV="1">
          <a:off x="6562725" y="352425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2</xdr:row>
      <xdr:rowOff>9525</xdr:rowOff>
    </xdr:from>
    <xdr:to>
      <xdr:col>42</xdr:col>
      <xdr:colOff>0</xdr:colOff>
      <xdr:row>55</xdr:row>
      <xdr:rowOff>0</xdr:rowOff>
    </xdr:to>
    <xdr:sp macro="" textlink="">
      <xdr:nvSpPr>
        <xdr:cNvPr id="74" name="Line 596">
          <a:extLst>
            <a:ext uri="{FF2B5EF4-FFF2-40B4-BE49-F238E27FC236}">
              <a16:creationId xmlns:a16="http://schemas.microsoft.com/office/drawing/2014/main" id="{ACC83401-2DDB-4BDF-A40D-F62E136E6B71}"/>
            </a:ext>
          </a:extLst>
        </xdr:cNvPr>
        <xdr:cNvSpPr>
          <a:spLocks noChangeShapeType="1"/>
        </xdr:cNvSpPr>
      </xdr:nvSpPr>
      <xdr:spPr bwMode="auto">
        <a:xfrm flipV="1">
          <a:off x="8086725" y="352425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2</xdr:row>
      <xdr:rowOff>9525</xdr:rowOff>
    </xdr:from>
    <xdr:to>
      <xdr:col>43</xdr:col>
      <xdr:colOff>0</xdr:colOff>
      <xdr:row>55</xdr:row>
      <xdr:rowOff>0</xdr:rowOff>
    </xdr:to>
    <xdr:sp macro="" textlink="">
      <xdr:nvSpPr>
        <xdr:cNvPr id="75" name="Line 597">
          <a:extLst>
            <a:ext uri="{FF2B5EF4-FFF2-40B4-BE49-F238E27FC236}">
              <a16:creationId xmlns:a16="http://schemas.microsoft.com/office/drawing/2014/main" id="{18538A3C-237C-4E46-A255-DFD9D04F8E79}"/>
            </a:ext>
          </a:extLst>
        </xdr:cNvPr>
        <xdr:cNvSpPr>
          <a:spLocks noChangeShapeType="1"/>
        </xdr:cNvSpPr>
      </xdr:nvSpPr>
      <xdr:spPr bwMode="auto">
        <a:xfrm flipV="1">
          <a:off x="8277225" y="352425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2</xdr:row>
      <xdr:rowOff>9525</xdr:rowOff>
    </xdr:from>
    <xdr:to>
      <xdr:col>44</xdr:col>
      <xdr:colOff>0</xdr:colOff>
      <xdr:row>55</xdr:row>
      <xdr:rowOff>0</xdr:rowOff>
    </xdr:to>
    <xdr:sp macro="" textlink="">
      <xdr:nvSpPr>
        <xdr:cNvPr id="76" name="Line 598">
          <a:extLst>
            <a:ext uri="{FF2B5EF4-FFF2-40B4-BE49-F238E27FC236}">
              <a16:creationId xmlns:a16="http://schemas.microsoft.com/office/drawing/2014/main" id="{7C62521E-92E6-472F-A603-87DA2578358C}"/>
            </a:ext>
          </a:extLst>
        </xdr:cNvPr>
        <xdr:cNvSpPr>
          <a:spLocks noChangeShapeType="1"/>
        </xdr:cNvSpPr>
      </xdr:nvSpPr>
      <xdr:spPr bwMode="auto">
        <a:xfrm flipV="1">
          <a:off x="8467725" y="352425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2</xdr:row>
      <xdr:rowOff>9525</xdr:rowOff>
    </xdr:from>
    <xdr:to>
      <xdr:col>45</xdr:col>
      <xdr:colOff>0</xdr:colOff>
      <xdr:row>55</xdr:row>
      <xdr:rowOff>0</xdr:rowOff>
    </xdr:to>
    <xdr:sp macro="" textlink="">
      <xdr:nvSpPr>
        <xdr:cNvPr id="77" name="Line 599">
          <a:extLst>
            <a:ext uri="{FF2B5EF4-FFF2-40B4-BE49-F238E27FC236}">
              <a16:creationId xmlns:a16="http://schemas.microsoft.com/office/drawing/2014/main" id="{1F178E17-E2F6-461A-96FE-D209C9FAE058}"/>
            </a:ext>
          </a:extLst>
        </xdr:cNvPr>
        <xdr:cNvSpPr>
          <a:spLocks noChangeShapeType="1"/>
        </xdr:cNvSpPr>
      </xdr:nvSpPr>
      <xdr:spPr bwMode="auto">
        <a:xfrm flipV="1">
          <a:off x="8658225" y="352425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2</xdr:row>
      <xdr:rowOff>0</xdr:rowOff>
    </xdr:from>
    <xdr:to>
      <xdr:col>46</xdr:col>
      <xdr:colOff>0</xdr:colOff>
      <xdr:row>54</xdr:row>
      <xdr:rowOff>190500</xdr:rowOff>
    </xdr:to>
    <xdr:sp macro="" textlink="">
      <xdr:nvSpPr>
        <xdr:cNvPr id="78" name="Line 600">
          <a:extLst>
            <a:ext uri="{FF2B5EF4-FFF2-40B4-BE49-F238E27FC236}">
              <a16:creationId xmlns:a16="http://schemas.microsoft.com/office/drawing/2014/main" id="{AA260D89-B80C-4F0E-A097-B0F1E1AF78C8}"/>
            </a:ext>
          </a:extLst>
        </xdr:cNvPr>
        <xdr:cNvSpPr>
          <a:spLocks noChangeShapeType="1"/>
        </xdr:cNvSpPr>
      </xdr:nvSpPr>
      <xdr:spPr bwMode="auto">
        <a:xfrm flipV="1">
          <a:off x="8848725" y="342900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2</xdr:row>
      <xdr:rowOff>9525</xdr:rowOff>
    </xdr:from>
    <xdr:to>
      <xdr:col>47</xdr:col>
      <xdr:colOff>0</xdr:colOff>
      <xdr:row>55</xdr:row>
      <xdr:rowOff>0</xdr:rowOff>
    </xdr:to>
    <xdr:sp macro="" textlink="">
      <xdr:nvSpPr>
        <xdr:cNvPr id="79" name="Line 601">
          <a:extLst>
            <a:ext uri="{FF2B5EF4-FFF2-40B4-BE49-F238E27FC236}">
              <a16:creationId xmlns:a16="http://schemas.microsoft.com/office/drawing/2014/main" id="{9F89CC06-34CA-40AC-8CAA-C3F8063712AA}"/>
            </a:ext>
          </a:extLst>
        </xdr:cNvPr>
        <xdr:cNvSpPr>
          <a:spLocks noChangeShapeType="1"/>
        </xdr:cNvSpPr>
      </xdr:nvSpPr>
      <xdr:spPr bwMode="auto">
        <a:xfrm flipV="1">
          <a:off x="9039225" y="352425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2</xdr:row>
      <xdr:rowOff>0</xdr:rowOff>
    </xdr:from>
    <xdr:to>
      <xdr:col>54</xdr:col>
      <xdr:colOff>0</xdr:colOff>
      <xdr:row>3</xdr:row>
      <xdr:rowOff>0</xdr:rowOff>
    </xdr:to>
    <xdr:sp macro="" textlink="">
      <xdr:nvSpPr>
        <xdr:cNvPr id="80" name="Line 604">
          <a:extLst>
            <a:ext uri="{FF2B5EF4-FFF2-40B4-BE49-F238E27FC236}">
              <a16:creationId xmlns:a16="http://schemas.microsoft.com/office/drawing/2014/main" id="{C8DC95DB-FB67-429A-A7F5-87953E6B34DB}"/>
            </a:ext>
          </a:extLst>
        </xdr:cNvPr>
        <xdr:cNvSpPr>
          <a:spLocks noChangeShapeType="1"/>
        </xdr:cNvSpPr>
      </xdr:nvSpPr>
      <xdr:spPr bwMode="auto">
        <a:xfrm flipH="1">
          <a:off x="9991725" y="342900"/>
          <a:ext cx="381000" cy="2000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2</xdr:row>
      <xdr:rowOff>0</xdr:rowOff>
    </xdr:from>
    <xdr:to>
      <xdr:col>82</xdr:col>
      <xdr:colOff>180975</xdr:colOff>
      <xdr:row>13</xdr:row>
      <xdr:rowOff>95250</xdr:rowOff>
    </xdr:to>
    <xdr:sp macro="" textlink="">
      <xdr:nvSpPr>
        <xdr:cNvPr id="81" name="Line 605">
          <a:extLst>
            <a:ext uri="{FF2B5EF4-FFF2-40B4-BE49-F238E27FC236}">
              <a16:creationId xmlns:a16="http://schemas.microsoft.com/office/drawing/2014/main" id="{E7DB4E0B-BFA7-483B-AA00-18E6246B5A03}"/>
            </a:ext>
          </a:extLst>
        </xdr:cNvPr>
        <xdr:cNvSpPr>
          <a:spLocks noChangeShapeType="1"/>
        </xdr:cNvSpPr>
      </xdr:nvSpPr>
      <xdr:spPr bwMode="auto">
        <a:xfrm flipH="1" flipV="1">
          <a:off x="11515725" y="342900"/>
          <a:ext cx="4371975" cy="22955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2</xdr:row>
      <xdr:rowOff>0</xdr:rowOff>
    </xdr:from>
    <xdr:to>
      <xdr:col>83</xdr:col>
      <xdr:colOff>0</xdr:colOff>
      <xdr:row>12</xdr:row>
      <xdr:rowOff>104775</xdr:rowOff>
    </xdr:to>
    <xdr:sp macro="" textlink="">
      <xdr:nvSpPr>
        <xdr:cNvPr id="82" name="Line 606">
          <a:extLst>
            <a:ext uri="{FF2B5EF4-FFF2-40B4-BE49-F238E27FC236}">
              <a16:creationId xmlns:a16="http://schemas.microsoft.com/office/drawing/2014/main" id="{269C89B5-A3D2-454D-89E0-80D2ED82F140}"/>
            </a:ext>
          </a:extLst>
        </xdr:cNvPr>
        <xdr:cNvSpPr>
          <a:spLocks noChangeShapeType="1"/>
        </xdr:cNvSpPr>
      </xdr:nvSpPr>
      <xdr:spPr bwMode="auto">
        <a:xfrm>
          <a:off x="11896725" y="342900"/>
          <a:ext cx="4000500" cy="21050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</xdr:row>
      <xdr:rowOff>0</xdr:rowOff>
    </xdr:from>
    <xdr:to>
      <xdr:col>82</xdr:col>
      <xdr:colOff>180975</xdr:colOff>
      <xdr:row>11</xdr:row>
      <xdr:rowOff>95250</xdr:rowOff>
    </xdr:to>
    <xdr:sp macro="" textlink="">
      <xdr:nvSpPr>
        <xdr:cNvPr id="83" name="Line 607">
          <a:extLst>
            <a:ext uri="{FF2B5EF4-FFF2-40B4-BE49-F238E27FC236}">
              <a16:creationId xmlns:a16="http://schemas.microsoft.com/office/drawing/2014/main" id="{42F2A50E-1381-4BE6-84E2-198FCCE4394D}"/>
            </a:ext>
          </a:extLst>
        </xdr:cNvPr>
        <xdr:cNvSpPr>
          <a:spLocks noChangeShapeType="1"/>
        </xdr:cNvSpPr>
      </xdr:nvSpPr>
      <xdr:spPr bwMode="auto">
        <a:xfrm>
          <a:off x="12277725" y="342900"/>
          <a:ext cx="3609975" cy="18954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</xdr:row>
      <xdr:rowOff>9525</xdr:rowOff>
    </xdr:from>
    <xdr:to>
      <xdr:col>51</xdr:col>
      <xdr:colOff>180975</xdr:colOff>
      <xdr:row>3</xdr:row>
      <xdr:rowOff>9525</xdr:rowOff>
    </xdr:to>
    <xdr:sp macro="" textlink="">
      <xdr:nvSpPr>
        <xdr:cNvPr id="84" name="Line 642">
          <a:extLst>
            <a:ext uri="{FF2B5EF4-FFF2-40B4-BE49-F238E27FC236}">
              <a16:creationId xmlns:a16="http://schemas.microsoft.com/office/drawing/2014/main" id="{5EE198BE-5976-4243-AC38-632001737DD4}"/>
            </a:ext>
          </a:extLst>
        </xdr:cNvPr>
        <xdr:cNvSpPr>
          <a:spLocks noChangeShapeType="1"/>
        </xdr:cNvSpPr>
      </xdr:nvSpPr>
      <xdr:spPr bwMode="auto">
        <a:xfrm flipH="1">
          <a:off x="9610725" y="352425"/>
          <a:ext cx="371475" cy="2000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</xdr:row>
      <xdr:rowOff>9525</xdr:rowOff>
    </xdr:from>
    <xdr:to>
      <xdr:col>51</xdr:col>
      <xdr:colOff>171450</xdr:colOff>
      <xdr:row>2</xdr:row>
      <xdr:rowOff>190500</xdr:rowOff>
    </xdr:to>
    <xdr:sp macro="" textlink="">
      <xdr:nvSpPr>
        <xdr:cNvPr id="85" name="Line 650">
          <a:extLst>
            <a:ext uri="{FF2B5EF4-FFF2-40B4-BE49-F238E27FC236}">
              <a16:creationId xmlns:a16="http://schemas.microsoft.com/office/drawing/2014/main" id="{B3DEBB5B-0359-43AF-B81D-25886A1DDE42}"/>
            </a:ext>
          </a:extLst>
        </xdr:cNvPr>
        <xdr:cNvSpPr>
          <a:spLocks noChangeShapeType="1"/>
        </xdr:cNvSpPr>
      </xdr:nvSpPr>
      <xdr:spPr bwMode="auto">
        <a:xfrm>
          <a:off x="9610725" y="352425"/>
          <a:ext cx="361950" cy="1809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2</xdr:row>
      <xdr:rowOff>0</xdr:rowOff>
    </xdr:from>
    <xdr:to>
      <xdr:col>83</xdr:col>
      <xdr:colOff>0</xdr:colOff>
      <xdr:row>14</xdr:row>
      <xdr:rowOff>95250</xdr:rowOff>
    </xdr:to>
    <xdr:sp macro="" textlink="">
      <xdr:nvSpPr>
        <xdr:cNvPr id="86" name="Line 651">
          <a:extLst>
            <a:ext uri="{FF2B5EF4-FFF2-40B4-BE49-F238E27FC236}">
              <a16:creationId xmlns:a16="http://schemas.microsoft.com/office/drawing/2014/main" id="{488E57D8-EDB2-4501-BA38-5E75C48513E2}"/>
            </a:ext>
          </a:extLst>
        </xdr:cNvPr>
        <xdr:cNvSpPr>
          <a:spLocks noChangeShapeType="1"/>
        </xdr:cNvSpPr>
      </xdr:nvSpPr>
      <xdr:spPr bwMode="auto">
        <a:xfrm>
          <a:off x="11134725" y="342900"/>
          <a:ext cx="4762500" cy="24955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3</xdr:row>
      <xdr:rowOff>104775</xdr:rowOff>
    </xdr:from>
    <xdr:to>
      <xdr:col>83</xdr:col>
      <xdr:colOff>0</xdr:colOff>
      <xdr:row>16</xdr:row>
      <xdr:rowOff>95250</xdr:rowOff>
    </xdr:to>
    <xdr:sp macro="" textlink="">
      <xdr:nvSpPr>
        <xdr:cNvPr id="87" name="Line 652">
          <a:extLst>
            <a:ext uri="{FF2B5EF4-FFF2-40B4-BE49-F238E27FC236}">
              <a16:creationId xmlns:a16="http://schemas.microsoft.com/office/drawing/2014/main" id="{9B56B322-C8D3-46B7-96E5-F92653987673}"/>
            </a:ext>
          </a:extLst>
        </xdr:cNvPr>
        <xdr:cNvSpPr>
          <a:spLocks noChangeShapeType="1"/>
        </xdr:cNvSpPr>
      </xdr:nvSpPr>
      <xdr:spPr bwMode="auto">
        <a:xfrm flipH="1" flipV="1">
          <a:off x="10944225" y="647700"/>
          <a:ext cx="4953000" cy="2590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2</xdr:row>
      <xdr:rowOff>9525</xdr:rowOff>
    </xdr:from>
    <xdr:to>
      <xdr:col>48</xdr:col>
      <xdr:colOff>0</xdr:colOff>
      <xdr:row>55</xdr:row>
      <xdr:rowOff>0</xdr:rowOff>
    </xdr:to>
    <xdr:sp macro="" textlink="">
      <xdr:nvSpPr>
        <xdr:cNvPr id="88" name="Line 697">
          <a:extLst>
            <a:ext uri="{FF2B5EF4-FFF2-40B4-BE49-F238E27FC236}">
              <a16:creationId xmlns:a16="http://schemas.microsoft.com/office/drawing/2014/main" id="{5DDE4029-F8CC-49DF-B5E2-7D2BDF18A397}"/>
            </a:ext>
          </a:extLst>
        </xdr:cNvPr>
        <xdr:cNvSpPr>
          <a:spLocks noChangeShapeType="1"/>
        </xdr:cNvSpPr>
      </xdr:nvSpPr>
      <xdr:spPr bwMode="auto">
        <a:xfrm flipV="1">
          <a:off x="9229725" y="352425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</xdr:row>
      <xdr:rowOff>9525</xdr:rowOff>
    </xdr:from>
    <xdr:to>
      <xdr:col>41</xdr:col>
      <xdr:colOff>0</xdr:colOff>
      <xdr:row>55</xdr:row>
      <xdr:rowOff>0</xdr:rowOff>
    </xdr:to>
    <xdr:sp macro="" textlink="">
      <xdr:nvSpPr>
        <xdr:cNvPr id="89" name="Line 698">
          <a:extLst>
            <a:ext uri="{FF2B5EF4-FFF2-40B4-BE49-F238E27FC236}">
              <a16:creationId xmlns:a16="http://schemas.microsoft.com/office/drawing/2014/main" id="{1DD4FBF9-0734-44DB-A525-D8710D3C4A37}"/>
            </a:ext>
          </a:extLst>
        </xdr:cNvPr>
        <xdr:cNvSpPr>
          <a:spLocks noChangeShapeType="1"/>
        </xdr:cNvSpPr>
      </xdr:nvSpPr>
      <xdr:spPr bwMode="auto">
        <a:xfrm flipV="1">
          <a:off x="7896225" y="352425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2</xdr:row>
      <xdr:rowOff>9525</xdr:rowOff>
    </xdr:from>
    <xdr:to>
      <xdr:col>40</xdr:col>
      <xdr:colOff>0</xdr:colOff>
      <xdr:row>55</xdr:row>
      <xdr:rowOff>0</xdr:rowOff>
    </xdr:to>
    <xdr:sp macro="" textlink="">
      <xdr:nvSpPr>
        <xdr:cNvPr id="90" name="Line 699">
          <a:extLst>
            <a:ext uri="{FF2B5EF4-FFF2-40B4-BE49-F238E27FC236}">
              <a16:creationId xmlns:a16="http://schemas.microsoft.com/office/drawing/2014/main" id="{5A8E2C9B-6DE3-456D-B850-CA0A74AA5031}"/>
            </a:ext>
          </a:extLst>
        </xdr:cNvPr>
        <xdr:cNvSpPr>
          <a:spLocks noChangeShapeType="1"/>
        </xdr:cNvSpPr>
      </xdr:nvSpPr>
      <xdr:spPr bwMode="auto">
        <a:xfrm flipV="1">
          <a:off x="7705725" y="352425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9525</xdr:rowOff>
    </xdr:from>
    <xdr:to>
      <xdr:col>39</xdr:col>
      <xdr:colOff>0</xdr:colOff>
      <xdr:row>55</xdr:row>
      <xdr:rowOff>0</xdr:rowOff>
    </xdr:to>
    <xdr:sp macro="" textlink="">
      <xdr:nvSpPr>
        <xdr:cNvPr id="91" name="Line 700">
          <a:extLst>
            <a:ext uri="{FF2B5EF4-FFF2-40B4-BE49-F238E27FC236}">
              <a16:creationId xmlns:a16="http://schemas.microsoft.com/office/drawing/2014/main" id="{563ECC9E-D719-4AE4-87E5-19C5F5E10066}"/>
            </a:ext>
          </a:extLst>
        </xdr:cNvPr>
        <xdr:cNvSpPr>
          <a:spLocks noChangeShapeType="1"/>
        </xdr:cNvSpPr>
      </xdr:nvSpPr>
      <xdr:spPr bwMode="auto">
        <a:xfrm flipV="1">
          <a:off x="7515225" y="352425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2</xdr:row>
      <xdr:rowOff>9525</xdr:rowOff>
    </xdr:from>
    <xdr:to>
      <xdr:col>38</xdr:col>
      <xdr:colOff>0</xdr:colOff>
      <xdr:row>55</xdr:row>
      <xdr:rowOff>0</xdr:rowOff>
    </xdr:to>
    <xdr:sp macro="" textlink="">
      <xdr:nvSpPr>
        <xdr:cNvPr id="92" name="Line 701">
          <a:extLst>
            <a:ext uri="{FF2B5EF4-FFF2-40B4-BE49-F238E27FC236}">
              <a16:creationId xmlns:a16="http://schemas.microsoft.com/office/drawing/2014/main" id="{1325AE7B-7F57-41CD-98B1-A5081D05707E}"/>
            </a:ext>
          </a:extLst>
        </xdr:cNvPr>
        <xdr:cNvSpPr>
          <a:spLocks noChangeShapeType="1"/>
        </xdr:cNvSpPr>
      </xdr:nvSpPr>
      <xdr:spPr bwMode="auto">
        <a:xfrm flipV="1">
          <a:off x="7324725" y="352425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</xdr:row>
      <xdr:rowOff>9525</xdr:rowOff>
    </xdr:from>
    <xdr:to>
      <xdr:col>37</xdr:col>
      <xdr:colOff>0</xdr:colOff>
      <xdr:row>55</xdr:row>
      <xdr:rowOff>0</xdr:rowOff>
    </xdr:to>
    <xdr:sp macro="" textlink="">
      <xdr:nvSpPr>
        <xdr:cNvPr id="93" name="Line 702">
          <a:extLst>
            <a:ext uri="{FF2B5EF4-FFF2-40B4-BE49-F238E27FC236}">
              <a16:creationId xmlns:a16="http://schemas.microsoft.com/office/drawing/2014/main" id="{A754847C-A7D1-46E4-B24A-AC4F4655225E}"/>
            </a:ext>
          </a:extLst>
        </xdr:cNvPr>
        <xdr:cNvSpPr>
          <a:spLocks noChangeShapeType="1"/>
        </xdr:cNvSpPr>
      </xdr:nvSpPr>
      <xdr:spPr bwMode="auto">
        <a:xfrm flipV="1">
          <a:off x="7134225" y="352425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2</xdr:row>
      <xdr:rowOff>9525</xdr:rowOff>
    </xdr:from>
    <xdr:to>
      <xdr:col>36</xdr:col>
      <xdr:colOff>0</xdr:colOff>
      <xdr:row>55</xdr:row>
      <xdr:rowOff>0</xdr:rowOff>
    </xdr:to>
    <xdr:sp macro="" textlink="">
      <xdr:nvSpPr>
        <xdr:cNvPr id="94" name="Line 703">
          <a:extLst>
            <a:ext uri="{FF2B5EF4-FFF2-40B4-BE49-F238E27FC236}">
              <a16:creationId xmlns:a16="http://schemas.microsoft.com/office/drawing/2014/main" id="{EA053E44-5273-415C-BFA3-B2EF8B41E290}"/>
            </a:ext>
          </a:extLst>
        </xdr:cNvPr>
        <xdr:cNvSpPr>
          <a:spLocks noChangeShapeType="1"/>
        </xdr:cNvSpPr>
      </xdr:nvSpPr>
      <xdr:spPr bwMode="auto">
        <a:xfrm flipV="1">
          <a:off x="6943725" y="352425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</xdr:row>
      <xdr:rowOff>9525</xdr:rowOff>
    </xdr:from>
    <xdr:to>
      <xdr:col>35</xdr:col>
      <xdr:colOff>0</xdr:colOff>
      <xdr:row>55</xdr:row>
      <xdr:rowOff>0</xdr:rowOff>
    </xdr:to>
    <xdr:sp macro="" textlink="">
      <xdr:nvSpPr>
        <xdr:cNvPr id="95" name="Line 704">
          <a:extLst>
            <a:ext uri="{FF2B5EF4-FFF2-40B4-BE49-F238E27FC236}">
              <a16:creationId xmlns:a16="http://schemas.microsoft.com/office/drawing/2014/main" id="{800ACBEA-B0F1-4A07-9C60-F6A1EE67DBD1}"/>
            </a:ext>
          </a:extLst>
        </xdr:cNvPr>
        <xdr:cNvSpPr>
          <a:spLocks noChangeShapeType="1"/>
        </xdr:cNvSpPr>
      </xdr:nvSpPr>
      <xdr:spPr bwMode="auto">
        <a:xfrm flipV="1">
          <a:off x="6753225" y="352425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54</xdr:row>
      <xdr:rowOff>190500</xdr:rowOff>
    </xdr:to>
    <xdr:sp macro="" textlink="">
      <xdr:nvSpPr>
        <xdr:cNvPr id="96" name="Line 705">
          <a:extLst>
            <a:ext uri="{FF2B5EF4-FFF2-40B4-BE49-F238E27FC236}">
              <a16:creationId xmlns:a16="http://schemas.microsoft.com/office/drawing/2014/main" id="{EBB90B51-D49A-4616-89BA-0EBFC05BA4CD}"/>
            </a:ext>
          </a:extLst>
        </xdr:cNvPr>
        <xdr:cNvSpPr>
          <a:spLocks noChangeShapeType="1"/>
        </xdr:cNvSpPr>
      </xdr:nvSpPr>
      <xdr:spPr bwMode="auto">
        <a:xfrm flipV="1">
          <a:off x="2181225" y="342900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54</xdr:row>
      <xdr:rowOff>190500</xdr:rowOff>
    </xdr:to>
    <xdr:sp macro="" textlink="">
      <xdr:nvSpPr>
        <xdr:cNvPr id="97" name="Line 706">
          <a:extLst>
            <a:ext uri="{FF2B5EF4-FFF2-40B4-BE49-F238E27FC236}">
              <a16:creationId xmlns:a16="http://schemas.microsoft.com/office/drawing/2014/main" id="{65BCB039-6104-4841-83D1-479E77E517CE}"/>
            </a:ext>
          </a:extLst>
        </xdr:cNvPr>
        <xdr:cNvSpPr>
          <a:spLocks noChangeShapeType="1"/>
        </xdr:cNvSpPr>
      </xdr:nvSpPr>
      <xdr:spPr bwMode="auto">
        <a:xfrm flipV="1">
          <a:off x="2371725" y="342900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54</xdr:row>
      <xdr:rowOff>190500</xdr:rowOff>
    </xdr:to>
    <xdr:sp macro="" textlink="">
      <xdr:nvSpPr>
        <xdr:cNvPr id="98" name="Line 707">
          <a:extLst>
            <a:ext uri="{FF2B5EF4-FFF2-40B4-BE49-F238E27FC236}">
              <a16:creationId xmlns:a16="http://schemas.microsoft.com/office/drawing/2014/main" id="{5652FC4C-2D1A-451E-9E61-E095946F2204}"/>
            </a:ext>
          </a:extLst>
        </xdr:cNvPr>
        <xdr:cNvSpPr>
          <a:spLocks noChangeShapeType="1"/>
        </xdr:cNvSpPr>
      </xdr:nvSpPr>
      <xdr:spPr bwMode="auto">
        <a:xfrm flipV="1">
          <a:off x="2562225" y="342900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54</xdr:row>
      <xdr:rowOff>190500</xdr:rowOff>
    </xdr:to>
    <xdr:sp macro="" textlink="">
      <xdr:nvSpPr>
        <xdr:cNvPr id="99" name="Line 708">
          <a:extLst>
            <a:ext uri="{FF2B5EF4-FFF2-40B4-BE49-F238E27FC236}">
              <a16:creationId xmlns:a16="http://schemas.microsoft.com/office/drawing/2014/main" id="{AE7C76DE-5468-4052-A874-ED24B674E057}"/>
            </a:ext>
          </a:extLst>
        </xdr:cNvPr>
        <xdr:cNvSpPr>
          <a:spLocks noChangeShapeType="1"/>
        </xdr:cNvSpPr>
      </xdr:nvSpPr>
      <xdr:spPr bwMode="auto">
        <a:xfrm flipV="1">
          <a:off x="2752725" y="342900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54</xdr:row>
      <xdr:rowOff>190500</xdr:rowOff>
    </xdr:to>
    <xdr:sp macro="" textlink="">
      <xdr:nvSpPr>
        <xdr:cNvPr id="100" name="Line 709">
          <a:extLst>
            <a:ext uri="{FF2B5EF4-FFF2-40B4-BE49-F238E27FC236}">
              <a16:creationId xmlns:a16="http://schemas.microsoft.com/office/drawing/2014/main" id="{3F8858D6-F3B1-4A05-9D57-D42367E506CE}"/>
            </a:ext>
          </a:extLst>
        </xdr:cNvPr>
        <xdr:cNvSpPr>
          <a:spLocks noChangeShapeType="1"/>
        </xdr:cNvSpPr>
      </xdr:nvSpPr>
      <xdr:spPr bwMode="auto">
        <a:xfrm flipV="1">
          <a:off x="2943225" y="342900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0</xdr:rowOff>
    </xdr:from>
    <xdr:to>
      <xdr:col>16</xdr:col>
      <xdr:colOff>0</xdr:colOff>
      <xdr:row>54</xdr:row>
      <xdr:rowOff>190500</xdr:rowOff>
    </xdr:to>
    <xdr:sp macro="" textlink="">
      <xdr:nvSpPr>
        <xdr:cNvPr id="101" name="Line 710">
          <a:extLst>
            <a:ext uri="{FF2B5EF4-FFF2-40B4-BE49-F238E27FC236}">
              <a16:creationId xmlns:a16="http://schemas.microsoft.com/office/drawing/2014/main" id="{993B5EEE-CBB8-420A-9844-B1859CF67555}"/>
            </a:ext>
          </a:extLst>
        </xdr:cNvPr>
        <xdr:cNvSpPr>
          <a:spLocks noChangeShapeType="1"/>
        </xdr:cNvSpPr>
      </xdr:nvSpPr>
      <xdr:spPr bwMode="auto">
        <a:xfrm flipV="1">
          <a:off x="3133725" y="342900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54</xdr:row>
      <xdr:rowOff>190500</xdr:rowOff>
    </xdr:to>
    <xdr:sp macro="" textlink="">
      <xdr:nvSpPr>
        <xdr:cNvPr id="102" name="Line 711">
          <a:extLst>
            <a:ext uri="{FF2B5EF4-FFF2-40B4-BE49-F238E27FC236}">
              <a16:creationId xmlns:a16="http://schemas.microsoft.com/office/drawing/2014/main" id="{CCD49E0B-E63A-4960-A7F3-2D179E517002}"/>
            </a:ext>
          </a:extLst>
        </xdr:cNvPr>
        <xdr:cNvSpPr>
          <a:spLocks noChangeShapeType="1"/>
        </xdr:cNvSpPr>
      </xdr:nvSpPr>
      <xdr:spPr bwMode="auto">
        <a:xfrm flipV="1">
          <a:off x="3324225" y="342900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17</xdr:col>
      <xdr:colOff>9525</xdr:colOff>
      <xdr:row>5</xdr:row>
      <xdr:rowOff>0</xdr:rowOff>
    </xdr:to>
    <xdr:sp macro="" textlink="">
      <xdr:nvSpPr>
        <xdr:cNvPr id="103" name="Rectangle 714">
          <a:extLst>
            <a:ext uri="{FF2B5EF4-FFF2-40B4-BE49-F238E27FC236}">
              <a16:creationId xmlns:a16="http://schemas.microsoft.com/office/drawing/2014/main" id="{C6EEEB4B-FA3A-4B55-ACB6-716375CB4CA4}"/>
            </a:ext>
          </a:extLst>
        </xdr:cNvPr>
        <xdr:cNvSpPr>
          <a:spLocks noChangeArrowheads="1"/>
        </xdr:cNvSpPr>
      </xdr:nvSpPr>
      <xdr:spPr bwMode="auto">
        <a:xfrm>
          <a:off x="2181225" y="542925"/>
          <a:ext cx="115252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CF8583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0</xdr:colOff>
      <xdr:row>1</xdr:row>
      <xdr:rowOff>161925</xdr:rowOff>
    </xdr:from>
    <xdr:to>
      <xdr:col>18</xdr:col>
      <xdr:colOff>0</xdr:colOff>
      <xdr:row>54</xdr:row>
      <xdr:rowOff>180975</xdr:rowOff>
    </xdr:to>
    <xdr:sp macro="" textlink="">
      <xdr:nvSpPr>
        <xdr:cNvPr id="104" name="Line 712">
          <a:extLst>
            <a:ext uri="{FF2B5EF4-FFF2-40B4-BE49-F238E27FC236}">
              <a16:creationId xmlns:a16="http://schemas.microsoft.com/office/drawing/2014/main" id="{70EC0453-17D9-43FB-A887-5AFB4E5598FA}"/>
            </a:ext>
          </a:extLst>
        </xdr:cNvPr>
        <xdr:cNvSpPr>
          <a:spLocks noChangeShapeType="1"/>
        </xdr:cNvSpPr>
      </xdr:nvSpPr>
      <xdr:spPr bwMode="auto">
        <a:xfrm flipV="1">
          <a:off x="3514725" y="333375"/>
          <a:ext cx="0" cy="10591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48</xdr:col>
      <xdr:colOff>180975</xdr:colOff>
      <xdr:row>3</xdr:row>
      <xdr:rowOff>0</xdr:rowOff>
    </xdr:to>
    <xdr:sp macro="" textlink="">
      <xdr:nvSpPr>
        <xdr:cNvPr id="105" name="Line 713">
          <a:extLst>
            <a:ext uri="{FF2B5EF4-FFF2-40B4-BE49-F238E27FC236}">
              <a16:creationId xmlns:a16="http://schemas.microsoft.com/office/drawing/2014/main" id="{F34AFF37-AB6D-428C-A81E-39360DA4A691}"/>
            </a:ext>
          </a:extLst>
        </xdr:cNvPr>
        <xdr:cNvSpPr>
          <a:spLocks noChangeShapeType="1"/>
        </xdr:cNvSpPr>
      </xdr:nvSpPr>
      <xdr:spPr bwMode="auto">
        <a:xfrm>
          <a:off x="1990725" y="542925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3</xdr:row>
      <xdr:rowOff>76200</xdr:rowOff>
    </xdr:from>
    <xdr:to>
      <xdr:col>16</xdr:col>
      <xdr:colOff>142875</xdr:colOff>
      <xdr:row>4</xdr:row>
      <xdr:rowOff>104775</xdr:rowOff>
    </xdr:to>
    <xdr:sp macro="" textlink="">
      <xdr:nvSpPr>
        <xdr:cNvPr id="106" name="Text Box 715">
          <a:extLst>
            <a:ext uri="{FF2B5EF4-FFF2-40B4-BE49-F238E27FC236}">
              <a16:creationId xmlns:a16="http://schemas.microsoft.com/office/drawing/2014/main" id="{2FBB8ECB-DD35-49B0-A2EA-C32B5AC8BFBA}"/>
            </a:ext>
          </a:extLst>
        </xdr:cNvPr>
        <xdr:cNvSpPr txBox="1">
          <a:spLocks noChangeArrowheads="1"/>
        </xdr:cNvSpPr>
      </xdr:nvSpPr>
      <xdr:spPr bwMode="auto">
        <a:xfrm>
          <a:off x="2190750" y="619125"/>
          <a:ext cx="1085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　面　図</a:t>
          </a: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37</xdr:col>
      <xdr:colOff>38100</xdr:colOff>
      <xdr:row>4</xdr:row>
      <xdr:rowOff>9525</xdr:rowOff>
    </xdr:to>
    <xdr:sp macro="" textlink="">
      <xdr:nvSpPr>
        <xdr:cNvPr id="107" name="Rectangle 716">
          <a:extLst>
            <a:ext uri="{FF2B5EF4-FFF2-40B4-BE49-F238E27FC236}">
              <a16:creationId xmlns:a16="http://schemas.microsoft.com/office/drawing/2014/main" id="{CBE0F528-AC30-4368-99A8-297DF6ACF637}"/>
            </a:ext>
          </a:extLst>
        </xdr:cNvPr>
        <xdr:cNvSpPr>
          <a:spLocks noChangeArrowheads="1"/>
        </xdr:cNvSpPr>
      </xdr:nvSpPr>
      <xdr:spPr bwMode="auto">
        <a:xfrm>
          <a:off x="3514725" y="542925"/>
          <a:ext cx="36576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CF8583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76200</xdr:colOff>
      <xdr:row>3</xdr:row>
      <xdr:rowOff>0</xdr:rowOff>
    </xdr:from>
    <xdr:to>
      <xdr:col>41</xdr:col>
      <xdr:colOff>57150</xdr:colOff>
      <xdr:row>4</xdr:row>
      <xdr:rowOff>0</xdr:rowOff>
    </xdr:to>
    <xdr:sp macro="" textlink="">
      <xdr:nvSpPr>
        <xdr:cNvPr id="108" name="Text Box 717">
          <a:extLst>
            <a:ext uri="{FF2B5EF4-FFF2-40B4-BE49-F238E27FC236}">
              <a16:creationId xmlns:a16="http://schemas.microsoft.com/office/drawing/2014/main" id="{72677008-72D1-4FA2-9FAE-E2AB5D149023}"/>
            </a:ext>
          </a:extLst>
        </xdr:cNvPr>
        <xdr:cNvSpPr txBox="1">
          <a:spLocks noChangeArrowheads="1"/>
        </xdr:cNvSpPr>
      </xdr:nvSpPr>
      <xdr:spPr bwMode="auto">
        <a:xfrm>
          <a:off x="3590925" y="542925"/>
          <a:ext cx="43624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（敷地面積に応じ、1/200、1/100、1/50の縮尺にすること。）</a:t>
          </a:r>
        </a:p>
      </xdr:txBody>
    </xdr:sp>
    <xdr:clientData/>
  </xdr:twoCellAnchor>
  <xdr:twoCellAnchor>
    <xdr:from>
      <xdr:col>18</xdr:col>
      <xdr:colOff>76200</xdr:colOff>
      <xdr:row>4</xdr:row>
      <xdr:rowOff>9525</xdr:rowOff>
    </xdr:from>
    <xdr:to>
      <xdr:col>41</xdr:col>
      <xdr:colOff>133350</xdr:colOff>
      <xdr:row>5</xdr:row>
      <xdr:rowOff>9525</xdr:rowOff>
    </xdr:to>
    <xdr:sp macro="" textlink="">
      <xdr:nvSpPr>
        <xdr:cNvPr id="109" name="Text Box 719">
          <a:extLst>
            <a:ext uri="{FF2B5EF4-FFF2-40B4-BE49-F238E27FC236}">
              <a16:creationId xmlns:a16="http://schemas.microsoft.com/office/drawing/2014/main" id="{0623AAE7-BDD8-4830-92D6-04DAC8CB5DFB}"/>
            </a:ext>
          </a:extLst>
        </xdr:cNvPr>
        <xdr:cNvSpPr txBox="1">
          <a:spLocks noChangeArrowheads="1"/>
        </xdr:cNvSpPr>
      </xdr:nvSpPr>
      <xdr:spPr bwMode="auto">
        <a:xfrm>
          <a:off x="3590925" y="752475"/>
          <a:ext cx="4438650" cy="200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（内径・管種・勾配・延長・インバートHを記入すること。）</a:t>
          </a:r>
        </a:p>
      </xdr:txBody>
    </xdr:sp>
    <xdr:clientData/>
  </xdr:twoCellAnchor>
  <xdr:twoCellAnchor>
    <xdr:from>
      <xdr:col>10</xdr:col>
      <xdr:colOff>9525</xdr:colOff>
      <xdr:row>39</xdr:row>
      <xdr:rowOff>0</xdr:rowOff>
    </xdr:from>
    <xdr:to>
      <xdr:col>49</xdr:col>
      <xdr:colOff>0</xdr:colOff>
      <xdr:row>39</xdr:row>
      <xdr:rowOff>0</xdr:rowOff>
    </xdr:to>
    <xdr:sp macro="" textlink="">
      <xdr:nvSpPr>
        <xdr:cNvPr id="110" name="Line 730">
          <a:extLst>
            <a:ext uri="{FF2B5EF4-FFF2-40B4-BE49-F238E27FC236}">
              <a16:creationId xmlns:a16="http://schemas.microsoft.com/office/drawing/2014/main" id="{8783DC87-844D-4761-8D8D-843907505080}"/>
            </a:ext>
          </a:extLst>
        </xdr:cNvPr>
        <xdr:cNvSpPr>
          <a:spLocks noChangeShapeType="1"/>
        </xdr:cNvSpPr>
      </xdr:nvSpPr>
      <xdr:spPr bwMode="auto">
        <a:xfrm>
          <a:off x="2000250" y="7743825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40</xdr:row>
      <xdr:rowOff>0</xdr:rowOff>
    </xdr:from>
    <xdr:to>
      <xdr:col>49</xdr:col>
      <xdr:colOff>0</xdr:colOff>
      <xdr:row>40</xdr:row>
      <xdr:rowOff>0</xdr:rowOff>
    </xdr:to>
    <xdr:sp macro="" textlink="">
      <xdr:nvSpPr>
        <xdr:cNvPr id="111" name="Line 731">
          <a:extLst>
            <a:ext uri="{FF2B5EF4-FFF2-40B4-BE49-F238E27FC236}">
              <a16:creationId xmlns:a16="http://schemas.microsoft.com/office/drawing/2014/main" id="{F454EBAA-8E63-43FF-91CC-40FB5EA127AD}"/>
            </a:ext>
          </a:extLst>
        </xdr:cNvPr>
        <xdr:cNvSpPr>
          <a:spLocks noChangeShapeType="1"/>
        </xdr:cNvSpPr>
      </xdr:nvSpPr>
      <xdr:spPr bwMode="auto">
        <a:xfrm>
          <a:off x="1990725" y="7943850"/>
          <a:ext cx="7429500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45</xdr:row>
      <xdr:rowOff>0</xdr:rowOff>
    </xdr:from>
    <xdr:to>
      <xdr:col>49</xdr:col>
      <xdr:colOff>0</xdr:colOff>
      <xdr:row>45</xdr:row>
      <xdr:rowOff>0</xdr:rowOff>
    </xdr:to>
    <xdr:sp macro="" textlink="">
      <xdr:nvSpPr>
        <xdr:cNvPr id="112" name="Line 732">
          <a:extLst>
            <a:ext uri="{FF2B5EF4-FFF2-40B4-BE49-F238E27FC236}">
              <a16:creationId xmlns:a16="http://schemas.microsoft.com/office/drawing/2014/main" id="{2F7CBC24-F662-4E82-83A5-32A0C2E5354E}"/>
            </a:ext>
          </a:extLst>
        </xdr:cNvPr>
        <xdr:cNvSpPr>
          <a:spLocks noChangeShapeType="1"/>
        </xdr:cNvSpPr>
      </xdr:nvSpPr>
      <xdr:spPr bwMode="auto">
        <a:xfrm>
          <a:off x="2000250" y="8943975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41</xdr:row>
      <xdr:rowOff>0</xdr:rowOff>
    </xdr:from>
    <xdr:to>
      <xdr:col>49</xdr:col>
      <xdr:colOff>0</xdr:colOff>
      <xdr:row>41</xdr:row>
      <xdr:rowOff>0</xdr:rowOff>
    </xdr:to>
    <xdr:sp macro="" textlink="">
      <xdr:nvSpPr>
        <xdr:cNvPr id="113" name="Line 733">
          <a:extLst>
            <a:ext uri="{FF2B5EF4-FFF2-40B4-BE49-F238E27FC236}">
              <a16:creationId xmlns:a16="http://schemas.microsoft.com/office/drawing/2014/main" id="{41AFCE50-D88F-49E0-8F90-EEAC7D4012C3}"/>
            </a:ext>
          </a:extLst>
        </xdr:cNvPr>
        <xdr:cNvSpPr>
          <a:spLocks noChangeShapeType="1"/>
        </xdr:cNvSpPr>
      </xdr:nvSpPr>
      <xdr:spPr bwMode="auto">
        <a:xfrm>
          <a:off x="1990725" y="8143875"/>
          <a:ext cx="7429500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42</xdr:row>
      <xdr:rowOff>0</xdr:rowOff>
    </xdr:from>
    <xdr:to>
      <xdr:col>49</xdr:col>
      <xdr:colOff>0</xdr:colOff>
      <xdr:row>42</xdr:row>
      <xdr:rowOff>0</xdr:rowOff>
    </xdr:to>
    <xdr:sp macro="" textlink="">
      <xdr:nvSpPr>
        <xdr:cNvPr id="114" name="Line 734">
          <a:extLst>
            <a:ext uri="{FF2B5EF4-FFF2-40B4-BE49-F238E27FC236}">
              <a16:creationId xmlns:a16="http://schemas.microsoft.com/office/drawing/2014/main" id="{9EBA4E57-B5BD-4FDA-8E32-6E7B6D256A72}"/>
            </a:ext>
          </a:extLst>
        </xdr:cNvPr>
        <xdr:cNvSpPr>
          <a:spLocks noChangeShapeType="1"/>
        </xdr:cNvSpPr>
      </xdr:nvSpPr>
      <xdr:spPr bwMode="auto">
        <a:xfrm>
          <a:off x="2000250" y="8343900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43</xdr:row>
      <xdr:rowOff>0</xdr:rowOff>
    </xdr:from>
    <xdr:to>
      <xdr:col>49</xdr:col>
      <xdr:colOff>0</xdr:colOff>
      <xdr:row>43</xdr:row>
      <xdr:rowOff>0</xdr:rowOff>
    </xdr:to>
    <xdr:sp macro="" textlink="">
      <xdr:nvSpPr>
        <xdr:cNvPr id="115" name="Line 735">
          <a:extLst>
            <a:ext uri="{FF2B5EF4-FFF2-40B4-BE49-F238E27FC236}">
              <a16:creationId xmlns:a16="http://schemas.microsoft.com/office/drawing/2014/main" id="{AB7EEECE-83E3-4FBC-BEDD-CB378EB23EFE}"/>
            </a:ext>
          </a:extLst>
        </xdr:cNvPr>
        <xdr:cNvSpPr>
          <a:spLocks noChangeShapeType="1"/>
        </xdr:cNvSpPr>
      </xdr:nvSpPr>
      <xdr:spPr bwMode="auto">
        <a:xfrm>
          <a:off x="2000250" y="8543925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44</xdr:row>
      <xdr:rowOff>0</xdr:rowOff>
    </xdr:from>
    <xdr:to>
      <xdr:col>49</xdr:col>
      <xdr:colOff>0</xdr:colOff>
      <xdr:row>44</xdr:row>
      <xdr:rowOff>0</xdr:rowOff>
    </xdr:to>
    <xdr:sp macro="" textlink="">
      <xdr:nvSpPr>
        <xdr:cNvPr id="116" name="Line 736">
          <a:extLst>
            <a:ext uri="{FF2B5EF4-FFF2-40B4-BE49-F238E27FC236}">
              <a16:creationId xmlns:a16="http://schemas.microsoft.com/office/drawing/2014/main" id="{495F5687-7AAB-4321-A4E9-A229E943DE35}"/>
            </a:ext>
          </a:extLst>
        </xdr:cNvPr>
        <xdr:cNvSpPr>
          <a:spLocks noChangeShapeType="1"/>
        </xdr:cNvSpPr>
      </xdr:nvSpPr>
      <xdr:spPr bwMode="auto">
        <a:xfrm>
          <a:off x="1990725" y="8743950"/>
          <a:ext cx="7429500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46</xdr:row>
      <xdr:rowOff>0</xdr:rowOff>
    </xdr:from>
    <xdr:to>
      <xdr:col>49</xdr:col>
      <xdr:colOff>0</xdr:colOff>
      <xdr:row>46</xdr:row>
      <xdr:rowOff>0</xdr:rowOff>
    </xdr:to>
    <xdr:sp macro="" textlink="">
      <xdr:nvSpPr>
        <xdr:cNvPr id="117" name="Line 737">
          <a:extLst>
            <a:ext uri="{FF2B5EF4-FFF2-40B4-BE49-F238E27FC236}">
              <a16:creationId xmlns:a16="http://schemas.microsoft.com/office/drawing/2014/main" id="{2897FA5F-348F-46D0-91A8-9E8F6681DFBC}"/>
            </a:ext>
          </a:extLst>
        </xdr:cNvPr>
        <xdr:cNvSpPr>
          <a:spLocks noChangeShapeType="1"/>
        </xdr:cNvSpPr>
      </xdr:nvSpPr>
      <xdr:spPr bwMode="auto">
        <a:xfrm>
          <a:off x="1990725" y="9144000"/>
          <a:ext cx="7429500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47</xdr:row>
      <xdr:rowOff>0</xdr:rowOff>
    </xdr:from>
    <xdr:to>
      <xdr:col>49</xdr:col>
      <xdr:colOff>0</xdr:colOff>
      <xdr:row>47</xdr:row>
      <xdr:rowOff>0</xdr:rowOff>
    </xdr:to>
    <xdr:sp macro="" textlink="">
      <xdr:nvSpPr>
        <xdr:cNvPr id="118" name="Line 738">
          <a:extLst>
            <a:ext uri="{FF2B5EF4-FFF2-40B4-BE49-F238E27FC236}">
              <a16:creationId xmlns:a16="http://schemas.microsoft.com/office/drawing/2014/main" id="{BFAF9FB0-B7E1-4F23-9F4B-2AFD57A073F9}"/>
            </a:ext>
          </a:extLst>
        </xdr:cNvPr>
        <xdr:cNvSpPr>
          <a:spLocks noChangeShapeType="1"/>
        </xdr:cNvSpPr>
      </xdr:nvSpPr>
      <xdr:spPr bwMode="auto">
        <a:xfrm>
          <a:off x="2000250" y="9344025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48</xdr:row>
      <xdr:rowOff>0</xdr:rowOff>
    </xdr:from>
    <xdr:to>
      <xdr:col>49</xdr:col>
      <xdr:colOff>0</xdr:colOff>
      <xdr:row>48</xdr:row>
      <xdr:rowOff>0</xdr:rowOff>
    </xdr:to>
    <xdr:sp macro="" textlink="">
      <xdr:nvSpPr>
        <xdr:cNvPr id="119" name="Line 739">
          <a:extLst>
            <a:ext uri="{FF2B5EF4-FFF2-40B4-BE49-F238E27FC236}">
              <a16:creationId xmlns:a16="http://schemas.microsoft.com/office/drawing/2014/main" id="{DA2C08BD-7D03-47DE-8AED-E890FF8A2E93}"/>
            </a:ext>
          </a:extLst>
        </xdr:cNvPr>
        <xdr:cNvSpPr>
          <a:spLocks noChangeShapeType="1"/>
        </xdr:cNvSpPr>
      </xdr:nvSpPr>
      <xdr:spPr bwMode="auto">
        <a:xfrm>
          <a:off x="1990725" y="9544050"/>
          <a:ext cx="7429500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53</xdr:row>
      <xdr:rowOff>0</xdr:rowOff>
    </xdr:from>
    <xdr:to>
      <xdr:col>49</xdr:col>
      <xdr:colOff>0</xdr:colOff>
      <xdr:row>53</xdr:row>
      <xdr:rowOff>0</xdr:rowOff>
    </xdr:to>
    <xdr:sp macro="" textlink="">
      <xdr:nvSpPr>
        <xdr:cNvPr id="120" name="Line 740">
          <a:extLst>
            <a:ext uri="{FF2B5EF4-FFF2-40B4-BE49-F238E27FC236}">
              <a16:creationId xmlns:a16="http://schemas.microsoft.com/office/drawing/2014/main" id="{4D2D22A0-6D0D-4902-9DAF-37C2AA2A5A83}"/>
            </a:ext>
          </a:extLst>
        </xdr:cNvPr>
        <xdr:cNvSpPr>
          <a:spLocks noChangeShapeType="1"/>
        </xdr:cNvSpPr>
      </xdr:nvSpPr>
      <xdr:spPr bwMode="auto">
        <a:xfrm>
          <a:off x="2000250" y="10544175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49</xdr:row>
      <xdr:rowOff>0</xdr:rowOff>
    </xdr:from>
    <xdr:to>
      <xdr:col>49</xdr:col>
      <xdr:colOff>0</xdr:colOff>
      <xdr:row>49</xdr:row>
      <xdr:rowOff>0</xdr:rowOff>
    </xdr:to>
    <xdr:sp macro="" textlink="">
      <xdr:nvSpPr>
        <xdr:cNvPr id="121" name="Line 741">
          <a:extLst>
            <a:ext uri="{FF2B5EF4-FFF2-40B4-BE49-F238E27FC236}">
              <a16:creationId xmlns:a16="http://schemas.microsoft.com/office/drawing/2014/main" id="{68C8D410-5697-47D3-91EA-B8FECAA16DA3}"/>
            </a:ext>
          </a:extLst>
        </xdr:cNvPr>
        <xdr:cNvSpPr>
          <a:spLocks noChangeShapeType="1"/>
        </xdr:cNvSpPr>
      </xdr:nvSpPr>
      <xdr:spPr bwMode="auto">
        <a:xfrm>
          <a:off x="1990725" y="9744075"/>
          <a:ext cx="7429500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50</xdr:row>
      <xdr:rowOff>0</xdr:rowOff>
    </xdr:from>
    <xdr:to>
      <xdr:col>49</xdr:col>
      <xdr:colOff>0</xdr:colOff>
      <xdr:row>50</xdr:row>
      <xdr:rowOff>0</xdr:rowOff>
    </xdr:to>
    <xdr:sp macro="" textlink="">
      <xdr:nvSpPr>
        <xdr:cNvPr id="122" name="Line 742">
          <a:extLst>
            <a:ext uri="{FF2B5EF4-FFF2-40B4-BE49-F238E27FC236}">
              <a16:creationId xmlns:a16="http://schemas.microsoft.com/office/drawing/2014/main" id="{104998DF-7060-430F-A12D-E95D3EA870CC}"/>
            </a:ext>
          </a:extLst>
        </xdr:cNvPr>
        <xdr:cNvSpPr>
          <a:spLocks noChangeShapeType="1"/>
        </xdr:cNvSpPr>
      </xdr:nvSpPr>
      <xdr:spPr bwMode="auto">
        <a:xfrm>
          <a:off x="2000250" y="9944100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49</xdr:col>
      <xdr:colOff>0</xdr:colOff>
      <xdr:row>51</xdr:row>
      <xdr:rowOff>0</xdr:rowOff>
    </xdr:to>
    <xdr:sp macro="" textlink="">
      <xdr:nvSpPr>
        <xdr:cNvPr id="123" name="Line 743">
          <a:extLst>
            <a:ext uri="{FF2B5EF4-FFF2-40B4-BE49-F238E27FC236}">
              <a16:creationId xmlns:a16="http://schemas.microsoft.com/office/drawing/2014/main" id="{C8B96755-9C65-4185-871F-0F7E798BA61F}"/>
            </a:ext>
          </a:extLst>
        </xdr:cNvPr>
        <xdr:cNvSpPr>
          <a:spLocks noChangeShapeType="1"/>
        </xdr:cNvSpPr>
      </xdr:nvSpPr>
      <xdr:spPr bwMode="auto">
        <a:xfrm>
          <a:off x="2000250" y="10144125"/>
          <a:ext cx="7419975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52</xdr:row>
      <xdr:rowOff>0</xdr:rowOff>
    </xdr:from>
    <xdr:to>
      <xdr:col>49</xdr:col>
      <xdr:colOff>0</xdr:colOff>
      <xdr:row>52</xdr:row>
      <xdr:rowOff>0</xdr:rowOff>
    </xdr:to>
    <xdr:sp macro="" textlink="">
      <xdr:nvSpPr>
        <xdr:cNvPr id="124" name="Line 744">
          <a:extLst>
            <a:ext uri="{FF2B5EF4-FFF2-40B4-BE49-F238E27FC236}">
              <a16:creationId xmlns:a16="http://schemas.microsoft.com/office/drawing/2014/main" id="{AF74B5F1-8B13-4CAB-B6A8-92A6854167CE}"/>
            </a:ext>
          </a:extLst>
        </xdr:cNvPr>
        <xdr:cNvSpPr>
          <a:spLocks noChangeShapeType="1"/>
        </xdr:cNvSpPr>
      </xdr:nvSpPr>
      <xdr:spPr bwMode="auto">
        <a:xfrm>
          <a:off x="1990725" y="10344150"/>
          <a:ext cx="7429500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54</xdr:row>
      <xdr:rowOff>0</xdr:rowOff>
    </xdr:from>
    <xdr:to>
      <xdr:col>49</xdr:col>
      <xdr:colOff>0</xdr:colOff>
      <xdr:row>54</xdr:row>
      <xdr:rowOff>0</xdr:rowOff>
    </xdr:to>
    <xdr:sp macro="" textlink="">
      <xdr:nvSpPr>
        <xdr:cNvPr id="125" name="Line 745">
          <a:extLst>
            <a:ext uri="{FF2B5EF4-FFF2-40B4-BE49-F238E27FC236}">
              <a16:creationId xmlns:a16="http://schemas.microsoft.com/office/drawing/2014/main" id="{21D72CD5-EDB9-4817-86E3-A170B3EBE90C}"/>
            </a:ext>
          </a:extLst>
        </xdr:cNvPr>
        <xdr:cNvSpPr>
          <a:spLocks noChangeShapeType="1"/>
        </xdr:cNvSpPr>
      </xdr:nvSpPr>
      <xdr:spPr bwMode="auto">
        <a:xfrm>
          <a:off x="1990725" y="10744200"/>
          <a:ext cx="7429500" cy="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2</xdr:row>
      <xdr:rowOff>0</xdr:rowOff>
    </xdr:from>
    <xdr:to>
      <xdr:col>53</xdr:col>
      <xdr:colOff>171450</xdr:colOff>
      <xdr:row>2</xdr:row>
      <xdr:rowOff>190500</xdr:rowOff>
    </xdr:to>
    <xdr:sp macro="" textlink="">
      <xdr:nvSpPr>
        <xdr:cNvPr id="126" name="Line 746">
          <a:extLst>
            <a:ext uri="{FF2B5EF4-FFF2-40B4-BE49-F238E27FC236}">
              <a16:creationId xmlns:a16="http://schemas.microsoft.com/office/drawing/2014/main" id="{9958EA69-8B9F-4F02-9A00-A2EB65E4B26C}"/>
            </a:ext>
          </a:extLst>
        </xdr:cNvPr>
        <xdr:cNvSpPr>
          <a:spLocks noChangeShapeType="1"/>
        </xdr:cNvSpPr>
      </xdr:nvSpPr>
      <xdr:spPr bwMode="auto">
        <a:xfrm>
          <a:off x="9991725" y="342900"/>
          <a:ext cx="361950" cy="1905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2</xdr:row>
      <xdr:rowOff>0</xdr:rowOff>
    </xdr:from>
    <xdr:to>
      <xdr:col>55</xdr:col>
      <xdr:colOff>171450</xdr:colOff>
      <xdr:row>2</xdr:row>
      <xdr:rowOff>190500</xdr:rowOff>
    </xdr:to>
    <xdr:sp macro="" textlink="">
      <xdr:nvSpPr>
        <xdr:cNvPr id="127" name="Line 749">
          <a:extLst>
            <a:ext uri="{FF2B5EF4-FFF2-40B4-BE49-F238E27FC236}">
              <a16:creationId xmlns:a16="http://schemas.microsoft.com/office/drawing/2014/main" id="{3FC1B8C5-5A6A-4D9D-842B-9B3DE708669F}"/>
            </a:ext>
          </a:extLst>
        </xdr:cNvPr>
        <xdr:cNvSpPr>
          <a:spLocks noChangeShapeType="1"/>
        </xdr:cNvSpPr>
      </xdr:nvSpPr>
      <xdr:spPr bwMode="auto">
        <a:xfrm>
          <a:off x="10372725" y="342900"/>
          <a:ext cx="361950" cy="1905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9525</xdr:colOff>
      <xdr:row>2</xdr:row>
      <xdr:rowOff>9525</xdr:rowOff>
    </xdr:from>
    <xdr:to>
      <xdr:col>83</xdr:col>
      <xdr:colOff>0</xdr:colOff>
      <xdr:row>15</xdr:row>
      <xdr:rowOff>95250</xdr:rowOff>
    </xdr:to>
    <xdr:sp macro="" textlink="">
      <xdr:nvSpPr>
        <xdr:cNvPr id="128" name="Line 751">
          <a:extLst>
            <a:ext uri="{FF2B5EF4-FFF2-40B4-BE49-F238E27FC236}">
              <a16:creationId xmlns:a16="http://schemas.microsoft.com/office/drawing/2014/main" id="{A879D77D-F7A0-4230-9F6A-381031E624F6}"/>
            </a:ext>
          </a:extLst>
        </xdr:cNvPr>
        <xdr:cNvSpPr>
          <a:spLocks noChangeShapeType="1"/>
        </xdr:cNvSpPr>
      </xdr:nvSpPr>
      <xdr:spPr bwMode="auto">
        <a:xfrm>
          <a:off x="10763250" y="352425"/>
          <a:ext cx="5133975" cy="26860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2</xdr:row>
      <xdr:rowOff>0</xdr:rowOff>
    </xdr:from>
    <xdr:to>
      <xdr:col>56</xdr:col>
      <xdr:colOff>0</xdr:colOff>
      <xdr:row>3</xdr:row>
      <xdr:rowOff>0</xdr:rowOff>
    </xdr:to>
    <xdr:sp macro="" textlink="">
      <xdr:nvSpPr>
        <xdr:cNvPr id="129" name="Line 778">
          <a:extLst>
            <a:ext uri="{FF2B5EF4-FFF2-40B4-BE49-F238E27FC236}">
              <a16:creationId xmlns:a16="http://schemas.microsoft.com/office/drawing/2014/main" id="{36D8930A-E04E-42E4-9536-933A22B65B40}"/>
            </a:ext>
          </a:extLst>
        </xdr:cNvPr>
        <xdr:cNvSpPr>
          <a:spLocks noChangeShapeType="1"/>
        </xdr:cNvSpPr>
      </xdr:nvSpPr>
      <xdr:spPr bwMode="auto">
        <a:xfrm flipH="1">
          <a:off x="10372725" y="342900"/>
          <a:ext cx="381000" cy="2000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2</xdr:row>
      <xdr:rowOff>9525</xdr:rowOff>
    </xdr:from>
    <xdr:to>
      <xdr:col>57</xdr:col>
      <xdr:colOff>171450</xdr:colOff>
      <xdr:row>3</xdr:row>
      <xdr:rowOff>0</xdr:rowOff>
    </xdr:to>
    <xdr:sp macro="" textlink="">
      <xdr:nvSpPr>
        <xdr:cNvPr id="130" name="Line 779">
          <a:extLst>
            <a:ext uri="{FF2B5EF4-FFF2-40B4-BE49-F238E27FC236}">
              <a16:creationId xmlns:a16="http://schemas.microsoft.com/office/drawing/2014/main" id="{1A2C4D4B-CEE7-4B4B-AAE0-34E126DAD86F}"/>
            </a:ext>
          </a:extLst>
        </xdr:cNvPr>
        <xdr:cNvSpPr>
          <a:spLocks noChangeShapeType="1"/>
        </xdr:cNvSpPr>
      </xdr:nvSpPr>
      <xdr:spPr bwMode="auto">
        <a:xfrm flipH="1">
          <a:off x="10753725" y="352425"/>
          <a:ext cx="361950" cy="1905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</xdr:row>
      <xdr:rowOff>0</xdr:rowOff>
    </xdr:from>
    <xdr:to>
      <xdr:col>82</xdr:col>
      <xdr:colOff>171450</xdr:colOff>
      <xdr:row>9</xdr:row>
      <xdr:rowOff>95250</xdr:rowOff>
    </xdr:to>
    <xdr:sp macro="" textlink="">
      <xdr:nvSpPr>
        <xdr:cNvPr id="131" name="Line 780">
          <a:extLst>
            <a:ext uri="{FF2B5EF4-FFF2-40B4-BE49-F238E27FC236}">
              <a16:creationId xmlns:a16="http://schemas.microsoft.com/office/drawing/2014/main" id="{B67FADB5-0F2A-460F-83FC-406B00D25334}"/>
            </a:ext>
          </a:extLst>
        </xdr:cNvPr>
        <xdr:cNvSpPr>
          <a:spLocks noChangeShapeType="1"/>
        </xdr:cNvSpPr>
      </xdr:nvSpPr>
      <xdr:spPr bwMode="auto">
        <a:xfrm flipH="1" flipV="1">
          <a:off x="13039725" y="342900"/>
          <a:ext cx="2838450" cy="14954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0</xdr:colOff>
      <xdr:row>2</xdr:row>
      <xdr:rowOff>0</xdr:rowOff>
    </xdr:from>
    <xdr:to>
      <xdr:col>83</xdr:col>
      <xdr:colOff>0</xdr:colOff>
      <xdr:row>8</xdr:row>
      <xdr:rowOff>104775</xdr:rowOff>
    </xdr:to>
    <xdr:sp macro="" textlink="">
      <xdr:nvSpPr>
        <xdr:cNvPr id="132" name="Line 781">
          <a:extLst>
            <a:ext uri="{FF2B5EF4-FFF2-40B4-BE49-F238E27FC236}">
              <a16:creationId xmlns:a16="http://schemas.microsoft.com/office/drawing/2014/main" id="{D1F5E310-3C46-440E-8A9B-4A76104298AD}"/>
            </a:ext>
          </a:extLst>
        </xdr:cNvPr>
        <xdr:cNvSpPr>
          <a:spLocks noChangeShapeType="1"/>
        </xdr:cNvSpPr>
      </xdr:nvSpPr>
      <xdr:spPr bwMode="auto">
        <a:xfrm>
          <a:off x="13420725" y="342900"/>
          <a:ext cx="2476500" cy="13049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2</xdr:row>
      <xdr:rowOff>0</xdr:rowOff>
    </xdr:from>
    <xdr:to>
      <xdr:col>82</xdr:col>
      <xdr:colOff>180975</xdr:colOff>
      <xdr:row>7</xdr:row>
      <xdr:rowOff>85725</xdr:rowOff>
    </xdr:to>
    <xdr:sp macro="" textlink="">
      <xdr:nvSpPr>
        <xdr:cNvPr id="133" name="Line 782">
          <a:extLst>
            <a:ext uri="{FF2B5EF4-FFF2-40B4-BE49-F238E27FC236}">
              <a16:creationId xmlns:a16="http://schemas.microsoft.com/office/drawing/2014/main" id="{E06E7C2F-C106-4B55-B823-69D657D5B7EB}"/>
            </a:ext>
          </a:extLst>
        </xdr:cNvPr>
        <xdr:cNvSpPr>
          <a:spLocks noChangeShapeType="1"/>
        </xdr:cNvSpPr>
      </xdr:nvSpPr>
      <xdr:spPr bwMode="auto">
        <a:xfrm>
          <a:off x="13801725" y="342900"/>
          <a:ext cx="2085975" cy="10858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</xdr:row>
      <xdr:rowOff>0</xdr:rowOff>
    </xdr:from>
    <xdr:to>
      <xdr:col>82</xdr:col>
      <xdr:colOff>180975</xdr:colOff>
      <xdr:row>10</xdr:row>
      <xdr:rowOff>95250</xdr:rowOff>
    </xdr:to>
    <xdr:sp macro="" textlink="">
      <xdr:nvSpPr>
        <xdr:cNvPr id="134" name="Line 783">
          <a:extLst>
            <a:ext uri="{FF2B5EF4-FFF2-40B4-BE49-F238E27FC236}">
              <a16:creationId xmlns:a16="http://schemas.microsoft.com/office/drawing/2014/main" id="{D77A78E8-F7AB-47E5-B2ED-208016074B21}"/>
            </a:ext>
          </a:extLst>
        </xdr:cNvPr>
        <xdr:cNvSpPr>
          <a:spLocks noChangeShapeType="1"/>
        </xdr:cNvSpPr>
      </xdr:nvSpPr>
      <xdr:spPr bwMode="auto">
        <a:xfrm>
          <a:off x="12658725" y="342900"/>
          <a:ext cx="3228975" cy="16954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2</xdr:row>
      <xdr:rowOff>0</xdr:rowOff>
    </xdr:from>
    <xdr:to>
      <xdr:col>82</xdr:col>
      <xdr:colOff>180975</xdr:colOff>
      <xdr:row>6</xdr:row>
      <xdr:rowOff>85725</xdr:rowOff>
    </xdr:to>
    <xdr:sp macro="" textlink="">
      <xdr:nvSpPr>
        <xdr:cNvPr id="135" name="Line 784">
          <a:extLst>
            <a:ext uri="{FF2B5EF4-FFF2-40B4-BE49-F238E27FC236}">
              <a16:creationId xmlns:a16="http://schemas.microsoft.com/office/drawing/2014/main" id="{2B1BA09E-6D26-4C28-ABF8-2FD4EAFADCB1}"/>
            </a:ext>
          </a:extLst>
        </xdr:cNvPr>
        <xdr:cNvSpPr>
          <a:spLocks noChangeShapeType="1"/>
        </xdr:cNvSpPr>
      </xdr:nvSpPr>
      <xdr:spPr bwMode="auto">
        <a:xfrm>
          <a:off x="14182725" y="342900"/>
          <a:ext cx="1704975" cy="8858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171450</xdr:colOff>
      <xdr:row>2</xdr:row>
      <xdr:rowOff>0</xdr:rowOff>
    </xdr:from>
    <xdr:to>
      <xdr:col>82</xdr:col>
      <xdr:colOff>161925</xdr:colOff>
      <xdr:row>5</xdr:row>
      <xdr:rowOff>76200</xdr:rowOff>
    </xdr:to>
    <xdr:sp macro="" textlink="">
      <xdr:nvSpPr>
        <xdr:cNvPr id="136" name="Line 785">
          <a:extLst>
            <a:ext uri="{FF2B5EF4-FFF2-40B4-BE49-F238E27FC236}">
              <a16:creationId xmlns:a16="http://schemas.microsoft.com/office/drawing/2014/main" id="{FF344666-AF30-4BA0-AD34-2BB02256D6D2}"/>
            </a:ext>
          </a:extLst>
        </xdr:cNvPr>
        <xdr:cNvSpPr>
          <a:spLocks noChangeShapeType="1"/>
        </xdr:cNvSpPr>
      </xdr:nvSpPr>
      <xdr:spPr bwMode="auto">
        <a:xfrm>
          <a:off x="14544675" y="342900"/>
          <a:ext cx="1323975" cy="6762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171450</xdr:colOff>
      <xdr:row>2</xdr:row>
      <xdr:rowOff>0</xdr:rowOff>
    </xdr:from>
    <xdr:to>
      <xdr:col>83</xdr:col>
      <xdr:colOff>9525</xdr:colOff>
      <xdr:row>4</xdr:row>
      <xdr:rowOff>114300</xdr:rowOff>
    </xdr:to>
    <xdr:sp macro="" textlink="">
      <xdr:nvSpPr>
        <xdr:cNvPr id="137" name="Line 786">
          <a:extLst>
            <a:ext uri="{FF2B5EF4-FFF2-40B4-BE49-F238E27FC236}">
              <a16:creationId xmlns:a16="http://schemas.microsoft.com/office/drawing/2014/main" id="{2DF5225D-1EC1-46DF-9B2B-2063D2633163}"/>
            </a:ext>
          </a:extLst>
        </xdr:cNvPr>
        <xdr:cNvSpPr>
          <a:spLocks noChangeShapeType="1"/>
        </xdr:cNvSpPr>
      </xdr:nvSpPr>
      <xdr:spPr bwMode="auto">
        <a:xfrm>
          <a:off x="14925675" y="342900"/>
          <a:ext cx="981075" cy="5143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171450</xdr:colOff>
      <xdr:row>2</xdr:row>
      <xdr:rowOff>0</xdr:rowOff>
    </xdr:from>
    <xdr:to>
      <xdr:col>82</xdr:col>
      <xdr:colOff>180975</xdr:colOff>
      <xdr:row>3</xdr:row>
      <xdr:rowOff>95250</xdr:rowOff>
    </xdr:to>
    <xdr:sp macro="" textlink="">
      <xdr:nvSpPr>
        <xdr:cNvPr id="138" name="Line 787">
          <a:extLst>
            <a:ext uri="{FF2B5EF4-FFF2-40B4-BE49-F238E27FC236}">
              <a16:creationId xmlns:a16="http://schemas.microsoft.com/office/drawing/2014/main" id="{FC8450EF-0F4B-40FF-A116-177AB16F3046}"/>
            </a:ext>
          </a:extLst>
        </xdr:cNvPr>
        <xdr:cNvSpPr>
          <a:spLocks noChangeShapeType="1"/>
        </xdr:cNvSpPr>
      </xdr:nvSpPr>
      <xdr:spPr bwMode="auto">
        <a:xfrm>
          <a:off x="15306675" y="342900"/>
          <a:ext cx="581025" cy="2952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171450</xdr:colOff>
      <xdr:row>2</xdr:row>
      <xdr:rowOff>0</xdr:rowOff>
    </xdr:from>
    <xdr:to>
      <xdr:col>82</xdr:col>
      <xdr:colOff>171450</xdr:colOff>
      <xdr:row>2</xdr:row>
      <xdr:rowOff>85725</xdr:rowOff>
    </xdr:to>
    <xdr:sp macro="" textlink="">
      <xdr:nvSpPr>
        <xdr:cNvPr id="139" name="Line 788">
          <a:extLst>
            <a:ext uri="{FF2B5EF4-FFF2-40B4-BE49-F238E27FC236}">
              <a16:creationId xmlns:a16="http://schemas.microsoft.com/office/drawing/2014/main" id="{37D52915-BF6C-4517-83B0-4C7594FDC4FC}"/>
            </a:ext>
          </a:extLst>
        </xdr:cNvPr>
        <xdr:cNvSpPr>
          <a:spLocks noChangeShapeType="1"/>
        </xdr:cNvSpPr>
      </xdr:nvSpPr>
      <xdr:spPr bwMode="auto">
        <a:xfrm>
          <a:off x="15687675" y="342900"/>
          <a:ext cx="190500" cy="857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2</xdr:row>
      <xdr:rowOff>9525</xdr:rowOff>
    </xdr:from>
    <xdr:to>
      <xdr:col>59</xdr:col>
      <xdr:colOff>171450</xdr:colOff>
      <xdr:row>3</xdr:row>
      <xdr:rowOff>95250</xdr:rowOff>
    </xdr:to>
    <xdr:sp macro="" textlink="">
      <xdr:nvSpPr>
        <xdr:cNvPr id="140" name="Line 790">
          <a:extLst>
            <a:ext uri="{FF2B5EF4-FFF2-40B4-BE49-F238E27FC236}">
              <a16:creationId xmlns:a16="http://schemas.microsoft.com/office/drawing/2014/main" id="{C84DC537-E1E9-487D-BC45-4979F39D60CD}"/>
            </a:ext>
          </a:extLst>
        </xdr:cNvPr>
        <xdr:cNvSpPr>
          <a:spLocks noChangeShapeType="1"/>
        </xdr:cNvSpPr>
      </xdr:nvSpPr>
      <xdr:spPr bwMode="auto">
        <a:xfrm flipH="1">
          <a:off x="10944225" y="352425"/>
          <a:ext cx="552450" cy="285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2</xdr:row>
      <xdr:rowOff>9525</xdr:rowOff>
    </xdr:from>
    <xdr:to>
      <xdr:col>61</xdr:col>
      <xdr:colOff>171450</xdr:colOff>
      <xdr:row>4</xdr:row>
      <xdr:rowOff>104775</xdr:rowOff>
    </xdr:to>
    <xdr:sp macro="" textlink="">
      <xdr:nvSpPr>
        <xdr:cNvPr id="141" name="Line 791">
          <a:extLst>
            <a:ext uri="{FF2B5EF4-FFF2-40B4-BE49-F238E27FC236}">
              <a16:creationId xmlns:a16="http://schemas.microsoft.com/office/drawing/2014/main" id="{F4B44F58-27B0-4FB4-A329-920B52441B4B}"/>
            </a:ext>
          </a:extLst>
        </xdr:cNvPr>
        <xdr:cNvSpPr>
          <a:spLocks noChangeShapeType="1"/>
        </xdr:cNvSpPr>
      </xdr:nvSpPr>
      <xdr:spPr bwMode="auto">
        <a:xfrm flipH="1">
          <a:off x="10944225" y="352425"/>
          <a:ext cx="933450" cy="4953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</xdr:row>
      <xdr:rowOff>0</xdr:rowOff>
    </xdr:from>
    <xdr:to>
      <xdr:col>64</xdr:col>
      <xdr:colOff>0</xdr:colOff>
      <xdr:row>8</xdr:row>
      <xdr:rowOff>190500</xdr:rowOff>
    </xdr:to>
    <xdr:sp macro="" textlink="">
      <xdr:nvSpPr>
        <xdr:cNvPr id="142" name="Line 792">
          <a:extLst>
            <a:ext uri="{FF2B5EF4-FFF2-40B4-BE49-F238E27FC236}">
              <a16:creationId xmlns:a16="http://schemas.microsoft.com/office/drawing/2014/main" id="{9C71C007-A200-4FA5-950C-F5AF2598713E}"/>
            </a:ext>
          </a:extLst>
        </xdr:cNvPr>
        <xdr:cNvSpPr>
          <a:spLocks noChangeShapeType="1"/>
        </xdr:cNvSpPr>
      </xdr:nvSpPr>
      <xdr:spPr bwMode="auto">
        <a:xfrm flipH="1">
          <a:off x="9610725" y="342900"/>
          <a:ext cx="2667000" cy="1390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</xdr:row>
      <xdr:rowOff>0</xdr:rowOff>
    </xdr:from>
    <xdr:to>
      <xdr:col>66</xdr:col>
      <xdr:colOff>0</xdr:colOff>
      <xdr:row>10</xdr:row>
      <xdr:rowOff>9525</xdr:rowOff>
    </xdr:to>
    <xdr:sp macro="" textlink="">
      <xdr:nvSpPr>
        <xdr:cNvPr id="143" name="Line 793">
          <a:extLst>
            <a:ext uri="{FF2B5EF4-FFF2-40B4-BE49-F238E27FC236}">
              <a16:creationId xmlns:a16="http://schemas.microsoft.com/office/drawing/2014/main" id="{35193BB5-F2B1-440E-8286-27ACF7AF70AE}"/>
            </a:ext>
          </a:extLst>
        </xdr:cNvPr>
        <xdr:cNvSpPr>
          <a:spLocks noChangeShapeType="1"/>
        </xdr:cNvSpPr>
      </xdr:nvSpPr>
      <xdr:spPr bwMode="auto">
        <a:xfrm flipH="1">
          <a:off x="9610725" y="342900"/>
          <a:ext cx="3048000" cy="16097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</xdr:row>
      <xdr:rowOff>9525</xdr:rowOff>
    </xdr:from>
    <xdr:to>
      <xdr:col>68</xdr:col>
      <xdr:colOff>0</xdr:colOff>
      <xdr:row>11</xdr:row>
      <xdr:rowOff>0</xdr:rowOff>
    </xdr:to>
    <xdr:sp macro="" textlink="">
      <xdr:nvSpPr>
        <xdr:cNvPr id="144" name="Line 794">
          <a:extLst>
            <a:ext uri="{FF2B5EF4-FFF2-40B4-BE49-F238E27FC236}">
              <a16:creationId xmlns:a16="http://schemas.microsoft.com/office/drawing/2014/main" id="{95DAB167-1D1B-4B71-B450-8C36C5BC0BCA}"/>
            </a:ext>
          </a:extLst>
        </xdr:cNvPr>
        <xdr:cNvSpPr>
          <a:spLocks noChangeShapeType="1"/>
        </xdr:cNvSpPr>
      </xdr:nvSpPr>
      <xdr:spPr bwMode="auto">
        <a:xfrm flipH="1">
          <a:off x="9610725" y="352425"/>
          <a:ext cx="3429000" cy="17907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</xdr:row>
      <xdr:rowOff>0</xdr:rowOff>
    </xdr:from>
    <xdr:to>
      <xdr:col>70</xdr:col>
      <xdr:colOff>9525</xdr:colOff>
      <xdr:row>12</xdr:row>
      <xdr:rowOff>0</xdr:rowOff>
    </xdr:to>
    <xdr:sp macro="" textlink="">
      <xdr:nvSpPr>
        <xdr:cNvPr id="145" name="Line 795">
          <a:extLst>
            <a:ext uri="{FF2B5EF4-FFF2-40B4-BE49-F238E27FC236}">
              <a16:creationId xmlns:a16="http://schemas.microsoft.com/office/drawing/2014/main" id="{94314BD8-5C5E-40C8-A7AC-942221E0DB8B}"/>
            </a:ext>
          </a:extLst>
        </xdr:cNvPr>
        <xdr:cNvSpPr>
          <a:spLocks noChangeShapeType="1"/>
        </xdr:cNvSpPr>
      </xdr:nvSpPr>
      <xdr:spPr bwMode="auto">
        <a:xfrm flipH="1">
          <a:off x="9610725" y="342900"/>
          <a:ext cx="3819525" cy="20002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</xdr:row>
      <xdr:rowOff>0</xdr:rowOff>
    </xdr:from>
    <xdr:to>
      <xdr:col>72</xdr:col>
      <xdr:colOff>0</xdr:colOff>
      <xdr:row>13</xdr:row>
      <xdr:rowOff>9525</xdr:rowOff>
    </xdr:to>
    <xdr:sp macro="" textlink="">
      <xdr:nvSpPr>
        <xdr:cNvPr id="146" name="Line 796">
          <a:extLst>
            <a:ext uri="{FF2B5EF4-FFF2-40B4-BE49-F238E27FC236}">
              <a16:creationId xmlns:a16="http://schemas.microsoft.com/office/drawing/2014/main" id="{9B2D98F1-0723-4D66-9CF1-AF25FF2B3423}"/>
            </a:ext>
          </a:extLst>
        </xdr:cNvPr>
        <xdr:cNvSpPr>
          <a:spLocks noChangeShapeType="1"/>
        </xdr:cNvSpPr>
      </xdr:nvSpPr>
      <xdr:spPr bwMode="auto">
        <a:xfrm flipH="1">
          <a:off x="9610725" y="342900"/>
          <a:ext cx="4191000" cy="2209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9525</xdr:colOff>
      <xdr:row>2</xdr:row>
      <xdr:rowOff>0</xdr:rowOff>
    </xdr:from>
    <xdr:to>
      <xdr:col>74</xdr:col>
      <xdr:colOff>0</xdr:colOff>
      <xdr:row>14</xdr:row>
      <xdr:rowOff>0</xdr:rowOff>
    </xdr:to>
    <xdr:sp macro="" textlink="">
      <xdr:nvSpPr>
        <xdr:cNvPr id="147" name="Line 797">
          <a:extLst>
            <a:ext uri="{FF2B5EF4-FFF2-40B4-BE49-F238E27FC236}">
              <a16:creationId xmlns:a16="http://schemas.microsoft.com/office/drawing/2014/main" id="{E9BAA1E5-DE7A-4507-B6EB-5B55F314E8E3}"/>
            </a:ext>
          </a:extLst>
        </xdr:cNvPr>
        <xdr:cNvSpPr>
          <a:spLocks noChangeShapeType="1"/>
        </xdr:cNvSpPr>
      </xdr:nvSpPr>
      <xdr:spPr bwMode="auto">
        <a:xfrm flipH="1">
          <a:off x="9620250" y="342900"/>
          <a:ext cx="4562475" cy="24003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</xdr:row>
      <xdr:rowOff>28575</xdr:rowOff>
    </xdr:from>
    <xdr:to>
      <xdr:col>64</xdr:col>
      <xdr:colOff>0</xdr:colOff>
      <xdr:row>55</xdr:row>
      <xdr:rowOff>0</xdr:rowOff>
    </xdr:to>
    <xdr:sp macro="" textlink="">
      <xdr:nvSpPr>
        <xdr:cNvPr id="148" name="Line 798">
          <a:extLst>
            <a:ext uri="{FF2B5EF4-FFF2-40B4-BE49-F238E27FC236}">
              <a16:creationId xmlns:a16="http://schemas.microsoft.com/office/drawing/2014/main" id="{DC7074DF-5414-420E-850D-3E6FD9539ABB}"/>
            </a:ext>
          </a:extLst>
        </xdr:cNvPr>
        <xdr:cNvSpPr>
          <a:spLocks noChangeShapeType="1"/>
        </xdr:cNvSpPr>
      </xdr:nvSpPr>
      <xdr:spPr bwMode="auto">
        <a:xfrm flipH="1">
          <a:off x="12277725" y="371475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4</xdr:row>
      <xdr:rowOff>95250</xdr:rowOff>
    </xdr:from>
    <xdr:to>
      <xdr:col>82</xdr:col>
      <xdr:colOff>180975</xdr:colOff>
      <xdr:row>17</xdr:row>
      <xdr:rowOff>95250</xdr:rowOff>
    </xdr:to>
    <xdr:sp macro="" textlink="">
      <xdr:nvSpPr>
        <xdr:cNvPr id="149" name="Line 799">
          <a:extLst>
            <a:ext uri="{FF2B5EF4-FFF2-40B4-BE49-F238E27FC236}">
              <a16:creationId xmlns:a16="http://schemas.microsoft.com/office/drawing/2014/main" id="{51CC4A22-4CDF-4117-A9F6-416F49341026}"/>
            </a:ext>
          </a:extLst>
        </xdr:cNvPr>
        <xdr:cNvSpPr>
          <a:spLocks noChangeShapeType="1"/>
        </xdr:cNvSpPr>
      </xdr:nvSpPr>
      <xdr:spPr bwMode="auto">
        <a:xfrm flipH="1" flipV="1">
          <a:off x="10944225" y="838200"/>
          <a:ext cx="4943475" cy="26003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38100</xdr:colOff>
      <xdr:row>5</xdr:row>
      <xdr:rowOff>19050</xdr:rowOff>
    </xdr:from>
    <xdr:to>
      <xdr:col>82</xdr:col>
      <xdr:colOff>180975</xdr:colOff>
      <xdr:row>18</xdr:row>
      <xdr:rowOff>95250</xdr:rowOff>
    </xdr:to>
    <xdr:sp macro="" textlink="">
      <xdr:nvSpPr>
        <xdr:cNvPr id="150" name="Line 800">
          <a:extLst>
            <a:ext uri="{FF2B5EF4-FFF2-40B4-BE49-F238E27FC236}">
              <a16:creationId xmlns:a16="http://schemas.microsoft.com/office/drawing/2014/main" id="{97CC3464-C460-4ECB-A5A8-6899A6C7A8C9}"/>
            </a:ext>
          </a:extLst>
        </xdr:cNvPr>
        <xdr:cNvSpPr>
          <a:spLocks noChangeShapeType="1"/>
        </xdr:cNvSpPr>
      </xdr:nvSpPr>
      <xdr:spPr bwMode="auto">
        <a:xfrm flipH="1" flipV="1">
          <a:off x="10791825" y="962025"/>
          <a:ext cx="5095875" cy="26765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5</xdr:row>
      <xdr:rowOff>0</xdr:rowOff>
    </xdr:from>
    <xdr:to>
      <xdr:col>82</xdr:col>
      <xdr:colOff>180975</xdr:colOff>
      <xdr:row>19</xdr:row>
      <xdr:rowOff>95250</xdr:rowOff>
    </xdr:to>
    <xdr:sp macro="" textlink="">
      <xdr:nvSpPr>
        <xdr:cNvPr id="151" name="Line 801">
          <a:extLst>
            <a:ext uri="{FF2B5EF4-FFF2-40B4-BE49-F238E27FC236}">
              <a16:creationId xmlns:a16="http://schemas.microsoft.com/office/drawing/2014/main" id="{5F3E97FA-7DBE-438D-8A06-738BF968C017}"/>
            </a:ext>
          </a:extLst>
        </xdr:cNvPr>
        <xdr:cNvSpPr>
          <a:spLocks noChangeShapeType="1"/>
        </xdr:cNvSpPr>
      </xdr:nvSpPr>
      <xdr:spPr bwMode="auto">
        <a:xfrm flipH="1" flipV="1">
          <a:off x="10372725" y="942975"/>
          <a:ext cx="5514975" cy="28956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</xdr:row>
      <xdr:rowOff>0</xdr:rowOff>
    </xdr:from>
    <xdr:to>
      <xdr:col>82</xdr:col>
      <xdr:colOff>180975</xdr:colOff>
      <xdr:row>20</xdr:row>
      <xdr:rowOff>95250</xdr:rowOff>
    </xdr:to>
    <xdr:sp macro="" textlink="">
      <xdr:nvSpPr>
        <xdr:cNvPr id="152" name="Line 802">
          <a:extLst>
            <a:ext uri="{FF2B5EF4-FFF2-40B4-BE49-F238E27FC236}">
              <a16:creationId xmlns:a16="http://schemas.microsoft.com/office/drawing/2014/main" id="{A4AA3CDD-2C70-450D-8FB7-E4542374E44A}"/>
            </a:ext>
          </a:extLst>
        </xdr:cNvPr>
        <xdr:cNvSpPr>
          <a:spLocks noChangeShapeType="1"/>
        </xdr:cNvSpPr>
      </xdr:nvSpPr>
      <xdr:spPr bwMode="auto">
        <a:xfrm flipH="1" flipV="1">
          <a:off x="9991725" y="942975"/>
          <a:ext cx="5895975" cy="30956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5</xdr:row>
      <xdr:rowOff>0</xdr:rowOff>
    </xdr:from>
    <xdr:to>
      <xdr:col>83</xdr:col>
      <xdr:colOff>0</xdr:colOff>
      <xdr:row>21</xdr:row>
      <xdr:rowOff>104775</xdr:rowOff>
    </xdr:to>
    <xdr:sp macro="" textlink="">
      <xdr:nvSpPr>
        <xdr:cNvPr id="153" name="Line 803">
          <a:extLst>
            <a:ext uri="{FF2B5EF4-FFF2-40B4-BE49-F238E27FC236}">
              <a16:creationId xmlns:a16="http://schemas.microsoft.com/office/drawing/2014/main" id="{3A38F5C1-4F75-4B9C-909C-DA5A4B6A9967}"/>
            </a:ext>
          </a:extLst>
        </xdr:cNvPr>
        <xdr:cNvSpPr>
          <a:spLocks noChangeShapeType="1"/>
        </xdr:cNvSpPr>
      </xdr:nvSpPr>
      <xdr:spPr bwMode="auto">
        <a:xfrm flipH="1" flipV="1">
          <a:off x="9610725" y="942975"/>
          <a:ext cx="6286500" cy="33051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5</xdr:row>
      <xdr:rowOff>190500</xdr:rowOff>
    </xdr:from>
    <xdr:to>
      <xdr:col>83</xdr:col>
      <xdr:colOff>0</xdr:colOff>
      <xdr:row>22</xdr:row>
      <xdr:rowOff>95250</xdr:rowOff>
    </xdr:to>
    <xdr:sp macro="" textlink="">
      <xdr:nvSpPr>
        <xdr:cNvPr id="154" name="Line 804">
          <a:extLst>
            <a:ext uri="{FF2B5EF4-FFF2-40B4-BE49-F238E27FC236}">
              <a16:creationId xmlns:a16="http://schemas.microsoft.com/office/drawing/2014/main" id="{F49AE6DF-948C-43F0-849B-B40EBB41E82B}"/>
            </a:ext>
          </a:extLst>
        </xdr:cNvPr>
        <xdr:cNvSpPr>
          <a:spLocks noChangeShapeType="1"/>
        </xdr:cNvSpPr>
      </xdr:nvSpPr>
      <xdr:spPr bwMode="auto">
        <a:xfrm flipH="1" flipV="1">
          <a:off x="9610725" y="1133475"/>
          <a:ext cx="6286500" cy="33051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190500</xdr:rowOff>
    </xdr:from>
    <xdr:to>
      <xdr:col>83</xdr:col>
      <xdr:colOff>0</xdr:colOff>
      <xdr:row>23</xdr:row>
      <xdr:rowOff>95250</xdr:rowOff>
    </xdr:to>
    <xdr:sp macro="" textlink="">
      <xdr:nvSpPr>
        <xdr:cNvPr id="155" name="Line 805">
          <a:extLst>
            <a:ext uri="{FF2B5EF4-FFF2-40B4-BE49-F238E27FC236}">
              <a16:creationId xmlns:a16="http://schemas.microsoft.com/office/drawing/2014/main" id="{95FDEB62-0A00-4105-B2CC-DE8787E0FE42}"/>
            </a:ext>
          </a:extLst>
        </xdr:cNvPr>
        <xdr:cNvSpPr>
          <a:spLocks noChangeShapeType="1"/>
        </xdr:cNvSpPr>
      </xdr:nvSpPr>
      <xdr:spPr bwMode="auto">
        <a:xfrm flipH="1" flipV="1">
          <a:off x="9610725" y="1333500"/>
          <a:ext cx="6286500" cy="33051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8</xdr:row>
      <xdr:rowOff>0</xdr:rowOff>
    </xdr:from>
    <xdr:to>
      <xdr:col>83</xdr:col>
      <xdr:colOff>0</xdr:colOff>
      <xdr:row>24</xdr:row>
      <xdr:rowOff>104775</xdr:rowOff>
    </xdr:to>
    <xdr:sp macro="" textlink="">
      <xdr:nvSpPr>
        <xdr:cNvPr id="156" name="Line 806">
          <a:extLst>
            <a:ext uri="{FF2B5EF4-FFF2-40B4-BE49-F238E27FC236}">
              <a16:creationId xmlns:a16="http://schemas.microsoft.com/office/drawing/2014/main" id="{3781B407-74C0-4685-8423-941D50C76242}"/>
            </a:ext>
          </a:extLst>
        </xdr:cNvPr>
        <xdr:cNvSpPr>
          <a:spLocks noChangeShapeType="1"/>
        </xdr:cNvSpPr>
      </xdr:nvSpPr>
      <xdr:spPr bwMode="auto">
        <a:xfrm flipH="1" flipV="1">
          <a:off x="9610725" y="1543050"/>
          <a:ext cx="6286500" cy="33051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9</xdr:row>
      <xdr:rowOff>9525</xdr:rowOff>
    </xdr:from>
    <xdr:to>
      <xdr:col>82</xdr:col>
      <xdr:colOff>180975</xdr:colOff>
      <xdr:row>25</xdr:row>
      <xdr:rowOff>95250</xdr:rowOff>
    </xdr:to>
    <xdr:sp macro="" textlink="">
      <xdr:nvSpPr>
        <xdr:cNvPr id="157" name="Line 807">
          <a:extLst>
            <a:ext uri="{FF2B5EF4-FFF2-40B4-BE49-F238E27FC236}">
              <a16:creationId xmlns:a16="http://schemas.microsoft.com/office/drawing/2014/main" id="{047F56C8-3FFA-4C55-94CB-89F07B6E6E2D}"/>
            </a:ext>
          </a:extLst>
        </xdr:cNvPr>
        <xdr:cNvSpPr>
          <a:spLocks noChangeShapeType="1"/>
        </xdr:cNvSpPr>
      </xdr:nvSpPr>
      <xdr:spPr bwMode="auto">
        <a:xfrm flipH="1" flipV="1">
          <a:off x="9610725" y="1752600"/>
          <a:ext cx="6276975" cy="32861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10</xdr:row>
      <xdr:rowOff>0</xdr:rowOff>
    </xdr:from>
    <xdr:to>
      <xdr:col>82</xdr:col>
      <xdr:colOff>180975</xdr:colOff>
      <xdr:row>26</xdr:row>
      <xdr:rowOff>95250</xdr:rowOff>
    </xdr:to>
    <xdr:sp macro="" textlink="">
      <xdr:nvSpPr>
        <xdr:cNvPr id="158" name="Line 808">
          <a:extLst>
            <a:ext uri="{FF2B5EF4-FFF2-40B4-BE49-F238E27FC236}">
              <a16:creationId xmlns:a16="http://schemas.microsoft.com/office/drawing/2014/main" id="{665CEF7B-9144-49F7-B6BF-4F0399EA7E23}"/>
            </a:ext>
          </a:extLst>
        </xdr:cNvPr>
        <xdr:cNvSpPr>
          <a:spLocks noChangeShapeType="1"/>
        </xdr:cNvSpPr>
      </xdr:nvSpPr>
      <xdr:spPr bwMode="auto">
        <a:xfrm flipH="1" flipV="1">
          <a:off x="9610725" y="1943100"/>
          <a:ext cx="6276975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11</xdr:row>
      <xdr:rowOff>0</xdr:rowOff>
    </xdr:from>
    <xdr:to>
      <xdr:col>83</xdr:col>
      <xdr:colOff>0</xdr:colOff>
      <xdr:row>27</xdr:row>
      <xdr:rowOff>104775</xdr:rowOff>
    </xdr:to>
    <xdr:sp macro="" textlink="">
      <xdr:nvSpPr>
        <xdr:cNvPr id="159" name="Line 809">
          <a:extLst>
            <a:ext uri="{FF2B5EF4-FFF2-40B4-BE49-F238E27FC236}">
              <a16:creationId xmlns:a16="http://schemas.microsoft.com/office/drawing/2014/main" id="{181A713F-1AFD-4172-8F5D-5ED9A24898D3}"/>
            </a:ext>
          </a:extLst>
        </xdr:cNvPr>
        <xdr:cNvSpPr>
          <a:spLocks noChangeShapeType="1"/>
        </xdr:cNvSpPr>
      </xdr:nvSpPr>
      <xdr:spPr bwMode="auto">
        <a:xfrm flipH="1" flipV="1">
          <a:off x="9610725" y="2143125"/>
          <a:ext cx="6286500" cy="33051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11</xdr:row>
      <xdr:rowOff>190500</xdr:rowOff>
    </xdr:from>
    <xdr:to>
      <xdr:col>82</xdr:col>
      <xdr:colOff>180975</xdr:colOff>
      <xdr:row>28</xdr:row>
      <xdr:rowOff>95250</xdr:rowOff>
    </xdr:to>
    <xdr:sp macro="" textlink="">
      <xdr:nvSpPr>
        <xdr:cNvPr id="160" name="Line 810">
          <a:extLst>
            <a:ext uri="{FF2B5EF4-FFF2-40B4-BE49-F238E27FC236}">
              <a16:creationId xmlns:a16="http://schemas.microsoft.com/office/drawing/2014/main" id="{27C6EE79-B523-42F4-B0D6-70F999C2929D}"/>
            </a:ext>
          </a:extLst>
        </xdr:cNvPr>
        <xdr:cNvSpPr>
          <a:spLocks noChangeShapeType="1"/>
        </xdr:cNvSpPr>
      </xdr:nvSpPr>
      <xdr:spPr bwMode="auto">
        <a:xfrm flipH="1" flipV="1">
          <a:off x="9610725" y="2333625"/>
          <a:ext cx="6276975" cy="33051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13</xdr:row>
      <xdr:rowOff>0</xdr:rowOff>
    </xdr:from>
    <xdr:to>
      <xdr:col>82</xdr:col>
      <xdr:colOff>180975</xdr:colOff>
      <xdr:row>29</xdr:row>
      <xdr:rowOff>95250</xdr:rowOff>
    </xdr:to>
    <xdr:sp macro="" textlink="">
      <xdr:nvSpPr>
        <xdr:cNvPr id="161" name="Line 811">
          <a:extLst>
            <a:ext uri="{FF2B5EF4-FFF2-40B4-BE49-F238E27FC236}">
              <a16:creationId xmlns:a16="http://schemas.microsoft.com/office/drawing/2014/main" id="{69065887-C720-4344-9E23-AE36992D1F6E}"/>
            </a:ext>
          </a:extLst>
        </xdr:cNvPr>
        <xdr:cNvSpPr>
          <a:spLocks noChangeShapeType="1"/>
        </xdr:cNvSpPr>
      </xdr:nvSpPr>
      <xdr:spPr bwMode="auto">
        <a:xfrm flipH="1" flipV="1">
          <a:off x="9610725" y="2543175"/>
          <a:ext cx="6276975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13</xdr:row>
      <xdr:rowOff>190500</xdr:rowOff>
    </xdr:from>
    <xdr:to>
      <xdr:col>82</xdr:col>
      <xdr:colOff>180975</xdr:colOff>
      <xdr:row>30</xdr:row>
      <xdr:rowOff>95250</xdr:rowOff>
    </xdr:to>
    <xdr:sp macro="" textlink="">
      <xdr:nvSpPr>
        <xdr:cNvPr id="162" name="Line 812">
          <a:extLst>
            <a:ext uri="{FF2B5EF4-FFF2-40B4-BE49-F238E27FC236}">
              <a16:creationId xmlns:a16="http://schemas.microsoft.com/office/drawing/2014/main" id="{0B490371-6F9D-42BE-8FE3-C2F34095BCB9}"/>
            </a:ext>
          </a:extLst>
        </xdr:cNvPr>
        <xdr:cNvSpPr>
          <a:spLocks noChangeShapeType="1"/>
        </xdr:cNvSpPr>
      </xdr:nvSpPr>
      <xdr:spPr bwMode="auto">
        <a:xfrm flipH="1" flipV="1">
          <a:off x="9610725" y="2733675"/>
          <a:ext cx="6276975" cy="33051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14</xdr:row>
      <xdr:rowOff>190500</xdr:rowOff>
    </xdr:from>
    <xdr:to>
      <xdr:col>83</xdr:col>
      <xdr:colOff>0</xdr:colOff>
      <xdr:row>31</xdr:row>
      <xdr:rowOff>104775</xdr:rowOff>
    </xdr:to>
    <xdr:sp macro="" textlink="">
      <xdr:nvSpPr>
        <xdr:cNvPr id="163" name="Line 813">
          <a:extLst>
            <a:ext uri="{FF2B5EF4-FFF2-40B4-BE49-F238E27FC236}">
              <a16:creationId xmlns:a16="http://schemas.microsoft.com/office/drawing/2014/main" id="{000877E8-8BEA-4AFD-A5F7-E830C5873E7C}"/>
            </a:ext>
          </a:extLst>
        </xdr:cNvPr>
        <xdr:cNvSpPr>
          <a:spLocks noChangeShapeType="1"/>
        </xdr:cNvSpPr>
      </xdr:nvSpPr>
      <xdr:spPr bwMode="auto">
        <a:xfrm flipH="1" flipV="1">
          <a:off x="9610725" y="2933700"/>
          <a:ext cx="6286500" cy="33147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16</xdr:row>
      <xdr:rowOff>0</xdr:rowOff>
    </xdr:from>
    <xdr:to>
      <xdr:col>82</xdr:col>
      <xdr:colOff>180975</xdr:colOff>
      <xdr:row>32</xdr:row>
      <xdr:rowOff>95250</xdr:rowOff>
    </xdr:to>
    <xdr:sp macro="" textlink="">
      <xdr:nvSpPr>
        <xdr:cNvPr id="164" name="Line 814">
          <a:extLst>
            <a:ext uri="{FF2B5EF4-FFF2-40B4-BE49-F238E27FC236}">
              <a16:creationId xmlns:a16="http://schemas.microsoft.com/office/drawing/2014/main" id="{A1587EF1-9B26-4327-A0E3-0F6AF8776201}"/>
            </a:ext>
          </a:extLst>
        </xdr:cNvPr>
        <xdr:cNvSpPr>
          <a:spLocks noChangeShapeType="1"/>
        </xdr:cNvSpPr>
      </xdr:nvSpPr>
      <xdr:spPr bwMode="auto">
        <a:xfrm flipH="1" flipV="1">
          <a:off x="9610725" y="3143250"/>
          <a:ext cx="6276975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17</xdr:row>
      <xdr:rowOff>9525</xdr:rowOff>
    </xdr:from>
    <xdr:to>
      <xdr:col>82</xdr:col>
      <xdr:colOff>180975</xdr:colOff>
      <xdr:row>33</xdr:row>
      <xdr:rowOff>95250</xdr:rowOff>
    </xdr:to>
    <xdr:sp macro="" textlink="">
      <xdr:nvSpPr>
        <xdr:cNvPr id="165" name="Line 815">
          <a:extLst>
            <a:ext uri="{FF2B5EF4-FFF2-40B4-BE49-F238E27FC236}">
              <a16:creationId xmlns:a16="http://schemas.microsoft.com/office/drawing/2014/main" id="{3F0DE0F1-5B04-4053-8EBA-30DABD2165F6}"/>
            </a:ext>
          </a:extLst>
        </xdr:cNvPr>
        <xdr:cNvSpPr>
          <a:spLocks noChangeShapeType="1"/>
        </xdr:cNvSpPr>
      </xdr:nvSpPr>
      <xdr:spPr bwMode="auto">
        <a:xfrm flipH="1" flipV="1">
          <a:off x="9610725" y="3352800"/>
          <a:ext cx="6276975" cy="32861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18</xdr:row>
      <xdr:rowOff>0</xdr:rowOff>
    </xdr:from>
    <xdr:to>
      <xdr:col>83</xdr:col>
      <xdr:colOff>0</xdr:colOff>
      <xdr:row>34</xdr:row>
      <xdr:rowOff>104775</xdr:rowOff>
    </xdr:to>
    <xdr:sp macro="" textlink="">
      <xdr:nvSpPr>
        <xdr:cNvPr id="166" name="Line 816">
          <a:extLst>
            <a:ext uri="{FF2B5EF4-FFF2-40B4-BE49-F238E27FC236}">
              <a16:creationId xmlns:a16="http://schemas.microsoft.com/office/drawing/2014/main" id="{0D9AB3FE-9D64-4C24-8113-2651EB330528}"/>
            </a:ext>
          </a:extLst>
        </xdr:cNvPr>
        <xdr:cNvSpPr>
          <a:spLocks noChangeShapeType="1"/>
        </xdr:cNvSpPr>
      </xdr:nvSpPr>
      <xdr:spPr bwMode="auto">
        <a:xfrm flipH="1" flipV="1">
          <a:off x="9610725" y="3543300"/>
          <a:ext cx="6286500" cy="33051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19</xdr:row>
      <xdr:rowOff>0</xdr:rowOff>
    </xdr:from>
    <xdr:to>
      <xdr:col>82</xdr:col>
      <xdr:colOff>180975</xdr:colOff>
      <xdr:row>35</xdr:row>
      <xdr:rowOff>95250</xdr:rowOff>
    </xdr:to>
    <xdr:sp macro="" textlink="">
      <xdr:nvSpPr>
        <xdr:cNvPr id="167" name="Line 817">
          <a:extLst>
            <a:ext uri="{FF2B5EF4-FFF2-40B4-BE49-F238E27FC236}">
              <a16:creationId xmlns:a16="http://schemas.microsoft.com/office/drawing/2014/main" id="{A3DA79CE-93D4-49F2-801B-A1C3ADBD8F4C}"/>
            </a:ext>
          </a:extLst>
        </xdr:cNvPr>
        <xdr:cNvSpPr>
          <a:spLocks noChangeShapeType="1"/>
        </xdr:cNvSpPr>
      </xdr:nvSpPr>
      <xdr:spPr bwMode="auto">
        <a:xfrm flipH="1" flipV="1">
          <a:off x="9610725" y="3743325"/>
          <a:ext cx="6276975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20</xdr:row>
      <xdr:rowOff>0</xdr:rowOff>
    </xdr:from>
    <xdr:to>
      <xdr:col>82</xdr:col>
      <xdr:colOff>180975</xdr:colOff>
      <xdr:row>36</xdr:row>
      <xdr:rowOff>95250</xdr:rowOff>
    </xdr:to>
    <xdr:sp macro="" textlink="">
      <xdr:nvSpPr>
        <xdr:cNvPr id="168" name="Line 818">
          <a:extLst>
            <a:ext uri="{FF2B5EF4-FFF2-40B4-BE49-F238E27FC236}">
              <a16:creationId xmlns:a16="http://schemas.microsoft.com/office/drawing/2014/main" id="{19B47CC6-E7BD-4994-BCA9-1CAA65488616}"/>
            </a:ext>
          </a:extLst>
        </xdr:cNvPr>
        <xdr:cNvSpPr>
          <a:spLocks noChangeShapeType="1"/>
        </xdr:cNvSpPr>
      </xdr:nvSpPr>
      <xdr:spPr bwMode="auto">
        <a:xfrm flipH="1" flipV="1">
          <a:off x="9610725" y="3943350"/>
          <a:ext cx="6276975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21</xdr:row>
      <xdr:rowOff>9525</xdr:rowOff>
    </xdr:from>
    <xdr:to>
      <xdr:col>82</xdr:col>
      <xdr:colOff>180975</xdr:colOff>
      <xdr:row>37</xdr:row>
      <xdr:rowOff>95250</xdr:rowOff>
    </xdr:to>
    <xdr:sp macro="" textlink="">
      <xdr:nvSpPr>
        <xdr:cNvPr id="169" name="Line 819">
          <a:extLst>
            <a:ext uri="{FF2B5EF4-FFF2-40B4-BE49-F238E27FC236}">
              <a16:creationId xmlns:a16="http://schemas.microsoft.com/office/drawing/2014/main" id="{322BDEFF-3C00-43A8-BAB4-93D3B1D42145}"/>
            </a:ext>
          </a:extLst>
        </xdr:cNvPr>
        <xdr:cNvSpPr>
          <a:spLocks noChangeShapeType="1"/>
        </xdr:cNvSpPr>
      </xdr:nvSpPr>
      <xdr:spPr bwMode="auto">
        <a:xfrm flipH="1" flipV="1">
          <a:off x="9610725" y="4152900"/>
          <a:ext cx="6276975" cy="32861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22</xdr:row>
      <xdr:rowOff>0</xdr:rowOff>
    </xdr:from>
    <xdr:to>
      <xdr:col>82</xdr:col>
      <xdr:colOff>180975</xdr:colOff>
      <xdr:row>38</xdr:row>
      <xdr:rowOff>95250</xdr:rowOff>
    </xdr:to>
    <xdr:sp macro="" textlink="">
      <xdr:nvSpPr>
        <xdr:cNvPr id="170" name="Line 820">
          <a:extLst>
            <a:ext uri="{FF2B5EF4-FFF2-40B4-BE49-F238E27FC236}">
              <a16:creationId xmlns:a16="http://schemas.microsoft.com/office/drawing/2014/main" id="{6E0E2F77-80C2-4192-A1E2-5D268BBFBD2E}"/>
            </a:ext>
          </a:extLst>
        </xdr:cNvPr>
        <xdr:cNvSpPr>
          <a:spLocks noChangeShapeType="1"/>
        </xdr:cNvSpPr>
      </xdr:nvSpPr>
      <xdr:spPr bwMode="auto">
        <a:xfrm flipH="1" flipV="1">
          <a:off x="9610725" y="4343400"/>
          <a:ext cx="6276975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23</xdr:row>
      <xdr:rowOff>0</xdr:rowOff>
    </xdr:from>
    <xdr:to>
      <xdr:col>83</xdr:col>
      <xdr:colOff>0</xdr:colOff>
      <xdr:row>39</xdr:row>
      <xdr:rowOff>104775</xdr:rowOff>
    </xdr:to>
    <xdr:sp macro="" textlink="">
      <xdr:nvSpPr>
        <xdr:cNvPr id="171" name="Line 821">
          <a:extLst>
            <a:ext uri="{FF2B5EF4-FFF2-40B4-BE49-F238E27FC236}">
              <a16:creationId xmlns:a16="http://schemas.microsoft.com/office/drawing/2014/main" id="{BA5F416F-D457-4F26-A7E3-16A3D14935B1}"/>
            </a:ext>
          </a:extLst>
        </xdr:cNvPr>
        <xdr:cNvSpPr>
          <a:spLocks noChangeShapeType="1"/>
        </xdr:cNvSpPr>
      </xdr:nvSpPr>
      <xdr:spPr bwMode="auto">
        <a:xfrm flipH="1" flipV="1">
          <a:off x="9610725" y="4543425"/>
          <a:ext cx="6286500" cy="33051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24</xdr:row>
      <xdr:rowOff>9525</xdr:rowOff>
    </xdr:from>
    <xdr:to>
      <xdr:col>82</xdr:col>
      <xdr:colOff>180975</xdr:colOff>
      <xdr:row>40</xdr:row>
      <xdr:rowOff>95250</xdr:rowOff>
    </xdr:to>
    <xdr:sp macro="" textlink="">
      <xdr:nvSpPr>
        <xdr:cNvPr id="172" name="Line 822">
          <a:extLst>
            <a:ext uri="{FF2B5EF4-FFF2-40B4-BE49-F238E27FC236}">
              <a16:creationId xmlns:a16="http://schemas.microsoft.com/office/drawing/2014/main" id="{6C2ADCBE-A766-4124-80B5-11BB27D4820A}"/>
            </a:ext>
          </a:extLst>
        </xdr:cNvPr>
        <xdr:cNvSpPr>
          <a:spLocks noChangeShapeType="1"/>
        </xdr:cNvSpPr>
      </xdr:nvSpPr>
      <xdr:spPr bwMode="auto">
        <a:xfrm flipH="1" flipV="1">
          <a:off x="9610725" y="4752975"/>
          <a:ext cx="6276975" cy="32861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25</xdr:row>
      <xdr:rowOff>19050</xdr:rowOff>
    </xdr:from>
    <xdr:to>
      <xdr:col>83</xdr:col>
      <xdr:colOff>0</xdr:colOff>
      <xdr:row>41</xdr:row>
      <xdr:rowOff>104775</xdr:rowOff>
    </xdr:to>
    <xdr:sp macro="" textlink="">
      <xdr:nvSpPr>
        <xdr:cNvPr id="173" name="Line 823">
          <a:extLst>
            <a:ext uri="{FF2B5EF4-FFF2-40B4-BE49-F238E27FC236}">
              <a16:creationId xmlns:a16="http://schemas.microsoft.com/office/drawing/2014/main" id="{C3D3AD0D-9683-4E7A-9BB5-6644746F04B2}"/>
            </a:ext>
          </a:extLst>
        </xdr:cNvPr>
        <xdr:cNvSpPr>
          <a:spLocks noChangeShapeType="1"/>
        </xdr:cNvSpPr>
      </xdr:nvSpPr>
      <xdr:spPr bwMode="auto">
        <a:xfrm flipH="1" flipV="1">
          <a:off x="9610725" y="4962525"/>
          <a:ext cx="6286500" cy="32861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26</xdr:row>
      <xdr:rowOff>9525</xdr:rowOff>
    </xdr:from>
    <xdr:to>
      <xdr:col>82</xdr:col>
      <xdr:colOff>180975</xdr:colOff>
      <xdr:row>42</xdr:row>
      <xdr:rowOff>95250</xdr:rowOff>
    </xdr:to>
    <xdr:sp macro="" textlink="">
      <xdr:nvSpPr>
        <xdr:cNvPr id="174" name="Line 824">
          <a:extLst>
            <a:ext uri="{FF2B5EF4-FFF2-40B4-BE49-F238E27FC236}">
              <a16:creationId xmlns:a16="http://schemas.microsoft.com/office/drawing/2014/main" id="{2817742B-2E12-4CA3-B0E9-B75FDD41CF26}"/>
            </a:ext>
          </a:extLst>
        </xdr:cNvPr>
        <xdr:cNvSpPr>
          <a:spLocks noChangeShapeType="1"/>
        </xdr:cNvSpPr>
      </xdr:nvSpPr>
      <xdr:spPr bwMode="auto">
        <a:xfrm flipH="1" flipV="1">
          <a:off x="9610725" y="5153025"/>
          <a:ext cx="6276975" cy="32861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27</xdr:row>
      <xdr:rowOff>9525</xdr:rowOff>
    </xdr:from>
    <xdr:to>
      <xdr:col>82</xdr:col>
      <xdr:colOff>180975</xdr:colOff>
      <xdr:row>43</xdr:row>
      <xdr:rowOff>95250</xdr:rowOff>
    </xdr:to>
    <xdr:sp macro="" textlink="">
      <xdr:nvSpPr>
        <xdr:cNvPr id="175" name="Line 825">
          <a:extLst>
            <a:ext uri="{FF2B5EF4-FFF2-40B4-BE49-F238E27FC236}">
              <a16:creationId xmlns:a16="http://schemas.microsoft.com/office/drawing/2014/main" id="{63EF14F6-AA5A-4142-87E3-AB3382220EAD}"/>
            </a:ext>
          </a:extLst>
        </xdr:cNvPr>
        <xdr:cNvSpPr>
          <a:spLocks noChangeShapeType="1"/>
        </xdr:cNvSpPr>
      </xdr:nvSpPr>
      <xdr:spPr bwMode="auto">
        <a:xfrm flipH="1" flipV="1">
          <a:off x="9610725" y="5353050"/>
          <a:ext cx="6276975" cy="32861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28</xdr:row>
      <xdr:rowOff>0</xdr:rowOff>
    </xdr:from>
    <xdr:to>
      <xdr:col>82</xdr:col>
      <xdr:colOff>180975</xdr:colOff>
      <xdr:row>44</xdr:row>
      <xdr:rowOff>95250</xdr:rowOff>
    </xdr:to>
    <xdr:sp macro="" textlink="">
      <xdr:nvSpPr>
        <xdr:cNvPr id="176" name="Line 826">
          <a:extLst>
            <a:ext uri="{FF2B5EF4-FFF2-40B4-BE49-F238E27FC236}">
              <a16:creationId xmlns:a16="http://schemas.microsoft.com/office/drawing/2014/main" id="{1CB76CD0-1F43-4E5C-8E6B-8B183822A31D}"/>
            </a:ext>
          </a:extLst>
        </xdr:cNvPr>
        <xdr:cNvSpPr>
          <a:spLocks noChangeShapeType="1"/>
        </xdr:cNvSpPr>
      </xdr:nvSpPr>
      <xdr:spPr bwMode="auto">
        <a:xfrm flipH="1" flipV="1">
          <a:off x="9610725" y="5543550"/>
          <a:ext cx="6276975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29</xdr:row>
      <xdr:rowOff>9525</xdr:rowOff>
    </xdr:from>
    <xdr:to>
      <xdr:col>82</xdr:col>
      <xdr:colOff>180975</xdr:colOff>
      <xdr:row>45</xdr:row>
      <xdr:rowOff>95250</xdr:rowOff>
    </xdr:to>
    <xdr:sp macro="" textlink="">
      <xdr:nvSpPr>
        <xdr:cNvPr id="177" name="Line 827">
          <a:extLst>
            <a:ext uri="{FF2B5EF4-FFF2-40B4-BE49-F238E27FC236}">
              <a16:creationId xmlns:a16="http://schemas.microsoft.com/office/drawing/2014/main" id="{0BEDCCBA-8235-4AB5-AA9C-8B0BD14291DC}"/>
            </a:ext>
          </a:extLst>
        </xdr:cNvPr>
        <xdr:cNvSpPr>
          <a:spLocks noChangeShapeType="1"/>
        </xdr:cNvSpPr>
      </xdr:nvSpPr>
      <xdr:spPr bwMode="auto">
        <a:xfrm flipH="1" flipV="1">
          <a:off x="9610725" y="5753100"/>
          <a:ext cx="6276975" cy="32861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30</xdr:row>
      <xdr:rowOff>0</xdr:rowOff>
    </xdr:from>
    <xdr:to>
      <xdr:col>83</xdr:col>
      <xdr:colOff>0</xdr:colOff>
      <xdr:row>46</xdr:row>
      <xdr:rowOff>104775</xdr:rowOff>
    </xdr:to>
    <xdr:sp macro="" textlink="">
      <xdr:nvSpPr>
        <xdr:cNvPr id="178" name="Line 828">
          <a:extLst>
            <a:ext uri="{FF2B5EF4-FFF2-40B4-BE49-F238E27FC236}">
              <a16:creationId xmlns:a16="http://schemas.microsoft.com/office/drawing/2014/main" id="{EDF4CBD8-582E-4983-A8AD-76B9B293AFBD}"/>
            </a:ext>
          </a:extLst>
        </xdr:cNvPr>
        <xdr:cNvSpPr>
          <a:spLocks noChangeShapeType="1"/>
        </xdr:cNvSpPr>
      </xdr:nvSpPr>
      <xdr:spPr bwMode="auto">
        <a:xfrm flipH="1" flipV="1">
          <a:off x="9610725" y="5943600"/>
          <a:ext cx="6286500" cy="33051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31</xdr:row>
      <xdr:rowOff>0</xdr:rowOff>
    </xdr:from>
    <xdr:to>
      <xdr:col>83</xdr:col>
      <xdr:colOff>0</xdr:colOff>
      <xdr:row>47</xdr:row>
      <xdr:rowOff>104775</xdr:rowOff>
    </xdr:to>
    <xdr:sp macro="" textlink="">
      <xdr:nvSpPr>
        <xdr:cNvPr id="179" name="Line 829">
          <a:extLst>
            <a:ext uri="{FF2B5EF4-FFF2-40B4-BE49-F238E27FC236}">
              <a16:creationId xmlns:a16="http://schemas.microsoft.com/office/drawing/2014/main" id="{43A76A22-36CA-4EFD-8118-D5146BDB7911}"/>
            </a:ext>
          </a:extLst>
        </xdr:cNvPr>
        <xdr:cNvSpPr>
          <a:spLocks noChangeShapeType="1"/>
        </xdr:cNvSpPr>
      </xdr:nvSpPr>
      <xdr:spPr bwMode="auto">
        <a:xfrm flipH="1" flipV="1">
          <a:off x="9610725" y="6143625"/>
          <a:ext cx="6286500" cy="33051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32</xdr:row>
      <xdr:rowOff>9525</xdr:rowOff>
    </xdr:from>
    <xdr:to>
      <xdr:col>82</xdr:col>
      <xdr:colOff>180975</xdr:colOff>
      <xdr:row>48</xdr:row>
      <xdr:rowOff>95250</xdr:rowOff>
    </xdr:to>
    <xdr:sp macro="" textlink="">
      <xdr:nvSpPr>
        <xdr:cNvPr id="180" name="Line 830">
          <a:extLst>
            <a:ext uri="{FF2B5EF4-FFF2-40B4-BE49-F238E27FC236}">
              <a16:creationId xmlns:a16="http://schemas.microsoft.com/office/drawing/2014/main" id="{D420FB4F-0733-4424-B208-AAFD1E552D4B}"/>
            </a:ext>
          </a:extLst>
        </xdr:cNvPr>
        <xdr:cNvSpPr>
          <a:spLocks noChangeShapeType="1"/>
        </xdr:cNvSpPr>
      </xdr:nvSpPr>
      <xdr:spPr bwMode="auto">
        <a:xfrm flipH="1" flipV="1">
          <a:off x="9610725" y="6353175"/>
          <a:ext cx="6276975" cy="32861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33</xdr:row>
      <xdr:rowOff>0</xdr:rowOff>
    </xdr:from>
    <xdr:to>
      <xdr:col>83</xdr:col>
      <xdr:colOff>0</xdr:colOff>
      <xdr:row>49</xdr:row>
      <xdr:rowOff>104775</xdr:rowOff>
    </xdr:to>
    <xdr:sp macro="" textlink="">
      <xdr:nvSpPr>
        <xdr:cNvPr id="181" name="Line 831">
          <a:extLst>
            <a:ext uri="{FF2B5EF4-FFF2-40B4-BE49-F238E27FC236}">
              <a16:creationId xmlns:a16="http://schemas.microsoft.com/office/drawing/2014/main" id="{2D81B4CC-51EF-458A-8140-BB948F18BBAE}"/>
            </a:ext>
          </a:extLst>
        </xdr:cNvPr>
        <xdr:cNvSpPr>
          <a:spLocks noChangeShapeType="1"/>
        </xdr:cNvSpPr>
      </xdr:nvSpPr>
      <xdr:spPr bwMode="auto">
        <a:xfrm flipH="1" flipV="1">
          <a:off x="9610725" y="6543675"/>
          <a:ext cx="6286500" cy="33051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34</xdr:row>
      <xdr:rowOff>0</xdr:rowOff>
    </xdr:from>
    <xdr:to>
      <xdr:col>82</xdr:col>
      <xdr:colOff>180975</xdr:colOff>
      <xdr:row>50</xdr:row>
      <xdr:rowOff>95250</xdr:rowOff>
    </xdr:to>
    <xdr:sp macro="" textlink="">
      <xdr:nvSpPr>
        <xdr:cNvPr id="182" name="Line 832">
          <a:extLst>
            <a:ext uri="{FF2B5EF4-FFF2-40B4-BE49-F238E27FC236}">
              <a16:creationId xmlns:a16="http://schemas.microsoft.com/office/drawing/2014/main" id="{B31162DA-F444-45CC-BC14-74E6BC659857}"/>
            </a:ext>
          </a:extLst>
        </xdr:cNvPr>
        <xdr:cNvSpPr>
          <a:spLocks noChangeShapeType="1"/>
        </xdr:cNvSpPr>
      </xdr:nvSpPr>
      <xdr:spPr bwMode="auto">
        <a:xfrm flipH="1" flipV="1">
          <a:off x="9610725" y="6743700"/>
          <a:ext cx="6276975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180975</xdr:colOff>
      <xdr:row>34</xdr:row>
      <xdr:rowOff>190500</xdr:rowOff>
    </xdr:from>
    <xdr:to>
      <xdr:col>82</xdr:col>
      <xdr:colOff>180975</xdr:colOff>
      <xdr:row>51</xdr:row>
      <xdr:rowOff>95250</xdr:rowOff>
    </xdr:to>
    <xdr:sp macro="" textlink="">
      <xdr:nvSpPr>
        <xdr:cNvPr id="183" name="Line 833">
          <a:extLst>
            <a:ext uri="{FF2B5EF4-FFF2-40B4-BE49-F238E27FC236}">
              <a16:creationId xmlns:a16="http://schemas.microsoft.com/office/drawing/2014/main" id="{9F433E00-1EDA-4F42-98B7-95D0B7B46570}"/>
            </a:ext>
          </a:extLst>
        </xdr:cNvPr>
        <xdr:cNvSpPr>
          <a:spLocks noChangeShapeType="1"/>
        </xdr:cNvSpPr>
      </xdr:nvSpPr>
      <xdr:spPr bwMode="auto">
        <a:xfrm flipH="1" flipV="1">
          <a:off x="9601200" y="6934200"/>
          <a:ext cx="6286500" cy="33051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35</xdr:row>
      <xdr:rowOff>190500</xdr:rowOff>
    </xdr:from>
    <xdr:to>
      <xdr:col>82</xdr:col>
      <xdr:colOff>180975</xdr:colOff>
      <xdr:row>52</xdr:row>
      <xdr:rowOff>95250</xdr:rowOff>
    </xdr:to>
    <xdr:sp macro="" textlink="">
      <xdr:nvSpPr>
        <xdr:cNvPr id="184" name="Line 834">
          <a:extLst>
            <a:ext uri="{FF2B5EF4-FFF2-40B4-BE49-F238E27FC236}">
              <a16:creationId xmlns:a16="http://schemas.microsoft.com/office/drawing/2014/main" id="{2773EE46-E972-4F48-895C-E50233DDBBC8}"/>
            </a:ext>
          </a:extLst>
        </xdr:cNvPr>
        <xdr:cNvSpPr>
          <a:spLocks noChangeShapeType="1"/>
        </xdr:cNvSpPr>
      </xdr:nvSpPr>
      <xdr:spPr bwMode="auto">
        <a:xfrm flipH="1" flipV="1">
          <a:off x="9610725" y="7134225"/>
          <a:ext cx="6276975" cy="33051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36</xdr:row>
      <xdr:rowOff>190500</xdr:rowOff>
    </xdr:from>
    <xdr:to>
      <xdr:col>82</xdr:col>
      <xdr:colOff>180975</xdr:colOff>
      <xdr:row>53</xdr:row>
      <xdr:rowOff>95250</xdr:rowOff>
    </xdr:to>
    <xdr:sp macro="" textlink="">
      <xdr:nvSpPr>
        <xdr:cNvPr id="185" name="Line 835">
          <a:extLst>
            <a:ext uri="{FF2B5EF4-FFF2-40B4-BE49-F238E27FC236}">
              <a16:creationId xmlns:a16="http://schemas.microsoft.com/office/drawing/2014/main" id="{043A609A-01D0-477B-8075-30BE49CF8392}"/>
            </a:ext>
          </a:extLst>
        </xdr:cNvPr>
        <xdr:cNvSpPr>
          <a:spLocks noChangeShapeType="1"/>
        </xdr:cNvSpPr>
      </xdr:nvSpPr>
      <xdr:spPr bwMode="auto">
        <a:xfrm flipH="1" flipV="1">
          <a:off x="9610725" y="7334250"/>
          <a:ext cx="6276975" cy="33051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38</xdr:row>
      <xdr:rowOff>0</xdr:rowOff>
    </xdr:from>
    <xdr:to>
      <xdr:col>83</xdr:col>
      <xdr:colOff>9525</xdr:colOff>
      <xdr:row>54</xdr:row>
      <xdr:rowOff>104775</xdr:rowOff>
    </xdr:to>
    <xdr:sp macro="" textlink="">
      <xdr:nvSpPr>
        <xdr:cNvPr id="186" name="Line 836">
          <a:extLst>
            <a:ext uri="{FF2B5EF4-FFF2-40B4-BE49-F238E27FC236}">
              <a16:creationId xmlns:a16="http://schemas.microsoft.com/office/drawing/2014/main" id="{BD0F392A-A82F-47A1-9FD4-296E30D6A7EE}"/>
            </a:ext>
          </a:extLst>
        </xdr:cNvPr>
        <xdr:cNvSpPr>
          <a:spLocks noChangeShapeType="1"/>
        </xdr:cNvSpPr>
      </xdr:nvSpPr>
      <xdr:spPr bwMode="auto">
        <a:xfrm flipH="1" flipV="1">
          <a:off x="9610725" y="7543800"/>
          <a:ext cx="6296025" cy="33051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39</xdr:row>
      <xdr:rowOff>0</xdr:rowOff>
    </xdr:from>
    <xdr:to>
      <xdr:col>81</xdr:col>
      <xdr:colOff>171450</xdr:colOff>
      <xdr:row>54</xdr:row>
      <xdr:rowOff>190500</xdr:rowOff>
    </xdr:to>
    <xdr:sp macro="" textlink="">
      <xdr:nvSpPr>
        <xdr:cNvPr id="187" name="Line 837">
          <a:extLst>
            <a:ext uri="{FF2B5EF4-FFF2-40B4-BE49-F238E27FC236}">
              <a16:creationId xmlns:a16="http://schemas.microsoft.com/office/drawing/2014/main" id="{B5FDABC7-25D5-4737-8F5C-F3A39567AA22}"/>
            </a:ext>
          </a:extLst>
        </xdr:cNvPr>
        <xdr:cNvSpPr>
          <a:spLocks noChangeShapeType="1"/>
        </xdr:cNvSpPr>
      </xdr:nvSpPr>
      <xdr:spPr bwMode="auto">
        <a:xfrm flipH="1" flipV="1">
          <a:off x="9610725" y="7743825"/>
          <a:ext cx="6076950" cy="31908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40</xdr:row>
      <xdr:rowOff>0</xdr:rowOff>
    </xdr:from>
    <xdr:to>
      <xdr:col>80</xdr:col>
      <xdr:colOff>9525</xdr:colOff>
      <xdr:row>55</xdr:row>
      <xdr:rowOff>0</xdr:rowOff>
    </xdr:to>
    <xdr:sp macro="" textlink="">
      <xdr:nvSpPr>
        <xdr:cNvPr id="188" name="Line 838">
          <a:extLst>
            <a:ext uri="{FF2B5EF4-FFF2-40B4-BE49-F238E27FC236}">
              <a16:creationId xmlns:a16="http://schemas.microsoft.com/office/drawing/2014/main" id="{93CFE762-5DD5-48F6-8EEC-BCF4A8C9136B}"/>
            </a:ext>
          </a:extLst>
        </xdr:cNvPr>
        <xdr:cNvSpPr>
          <a:spLocks noChangeShapeType="1"/>
        </xdr:cNvSpPr>
      </xdr:nvSpPr>
      <xdr:spPr bwMode="auto">
        <a:xfrm flipH="1" flipV="1">
          <a:off x="9610725" y="7943850"/>
          <a:ext cx="5724525" cy="30003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41</xdr:row>
      <xdr:rowOff>0</xdr:rowOff>
    </xdr:from>
    <xdr:to>
      <xdr:col>77</xdr:col>
      <xdr:colOff>171450</xdr:colOff>
      <xdr:row>54</xdr:row>
      <xdr:rowOff>190500</xdr:rowOff>
    </xdr:to>
    <xdr:sp macro="" textlink="">
      <xdr:nvSpPr>
        <xdr:cNvPr id="189" name="Line 839">
          <a:extLst>
            <a:ext uri="{FF2B5EF4-FFF2-40B4-BE49-F238E27FC236}">
              <a16:creationId xmlns:a16="http://schemas.microsoft.com/office/drawing/2014/main" id="{532567EC-E107-4D37-9B96-6EB616D86359}"/>
            </a:ext>
          </a:extLst>
        </xdr:cNvPr>
        <xdr:cNvSpPr>
          <a:spLocks noChangeShapeType="1"/>
        </xdr:cNvSpPr>
      </xdr:nvSpPr>
      <xdr:spPr bwMode="auto">
        <a:xfrm flipH="1" flipV="1">
          <a:off x="9610725" y="8143875"/>
          <a:ext cx="5314950" cy="27908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171450</xdr:colOff>
      <xdr:row>41</xdr:row>
      <xdr:rowOff>190500</xdr:rowOff>
    </xdr:from>
    <xdr:to>
      <xdr:col>75</xdr:col>
      <xdr:colOff>180975</xdr:colOff>
      <xdr:row>54</xdr:row>
      <xdr:rowOff>190500</xdr:rowOff>
    </xdr:to>
    <xdr:sp macro="" textlink="">
      <xdr:nvSpPr>
        <xdr:cNvPr id="190" name="Line 840">
          <a:extLst>
            <a:ext uri="{FF2B5EF4-FFF2-40B4-BE49-F238E27FC236}">
              <a16:creationId xmlns:a16="http://schemas.microsoft.com/office/drawing/2014/main" id="{039F785B-3DFD-48BB-A051-E5DC5F73CCA9}"/>
            </a:ext>
          </a:extLst>
        </xdr:cNvPr>
        <xdr:cNvSpPr>
          <a:spLocks noChangeShapeType="1"/>
        </xdr:cNvSpPr>
      </xdr:nvSpPr>
      <xdr:spPr bwMode="auto">
        <a:xfrm flipH="1" flipV="1">
          <a:off x="9591675" y="8334375"/>
          <a:ext cx="4962525" cy="26003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180975</xdr:colOff>
      <xdr:row>42</xdr:row>
      <xdr:rowOff>190500</xdr:rowOff>
    </xdr:from>
    <xdr:to>
      <xdr:col>74</xdr:col>
      <xdr:colOff>0</xdr:colOff>
      <xdr:row>55</xdr:row>
      <xdr:rowOff>0</xdr:rowOff>
    </xdr:to>
    <xdr:sp macro="" textlink="">
      <xdr:nvSpPr>
        <xdr:cNvPr id="191" name="Line 841">
          <a:extLst>
            <a:ext uri="{FF2B5EF4-FFF2-40B4-BE49-F238E27FC236}">
              <a16:creationId xmlns:a16="http://schemas.microsoft.com/office/drawing/2014/main" id="{6A15E4EB-DB0D-416D-98CD-4B4BF43A1C15}"/>
            </a:ext>
          </a:extLst>
        </xdr:cNvPr>
        <xdr:cNvSpPr>
          <a:spLocks noChangeShapeType="1"/>
        </xdr:cNvSpPr>
      </xdr:nvSpPr>
      <xdr:spPr bwMode="auto">
        <a:xfrm flipH="1" flipV="1">
          <a:off x="9601200" y="8534400"/>
          <a:ext cx="4581525" cy="24098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9525</xdr:colOff>
      <xdr:row>44</xdr:row>
      <xdr:rowOff>0</xdr:rowOff>
    </xdr:from>
    <xdr:to>
      <xdr:col>72</xdr:col>
      <xdr:colOff>9525</xdr:colOff>
      <xdr:row>55</xdr:row>
      <xdr:rowOff>0</xdr:rowOff>
    </xdr:to>
    <xdr:sp macro="" textlink="">
      <xdr:nvSpPr>
        <xdr:cNvPr id="192" name="Line 842">
          <a:extLst>
            <a:ext uri="{FF2B5EF4-FFF2-40B4-BE49-F238E27FC236}">
              <a16:creationId xmlns:a16="http://schemas.microsoft.com/office/drawing/2014/main" id="{8A750437-803D-4979-9B16-3137B5728A45}"/>
            </a:ext>
          </a:extLst>
        </xdr:cNvPr>
        <xdr:cNvSpPr>
          <a:spLocks noChangeShapeType="1"/>
        </xdr:cNvSpPr>
      </xdr:nvSpPr>
      <xdr:spPr bwMode="auto">
        <a:xfrm flipH="1" flipV="1">
          <a:off x="9620250" y="8743950"/>
          <a:ext cx="4191000" cy="22002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45</xdr:row>
      <xdr:rowOff>0</xdr:rowOff>
    </xdr:from>
    <xdr:to>
      <xdr:col>69</xdr:col>
      <xdr:colOff>171450</xdr:colOff>
      <xdr:row>54</xdr:row>
      <xdr:rowOff>190500</xdr:rowOff>
    </xdr:to>
    <xdr:sp macro="" textlink="">
      <xdr:nvSpPr>
        <xdr:cNvPr id="193" name="Line 843">
          <a:extLst>
            <a:ext uri="{FF2B5EF4-FFF2-40B4-BE49-F238E27FC236}">
              <a16:creationId xmlns:a16="http://schemas.microsoft.com/office/drawing/2014/main" id="{7A399E62-6CEA-41CB-8D46-3282BB55AEDF}"/>
            </a:ext>
          </a:extLst>
        </xdr:cNvPr>
        <xdr:cNvSpPr>
          <a:spLocks noChangeShapeType="1"/>
        </xdr:cNvSpPr>
      </xdr:nvSpPr>
      <xdr:spPr bwMode="auto">
        <a:xfrm flipH="1" flipV="1">
          <a:off x="9610725" y="8943975"/>
          <a:ext cx="3790950" cy="19907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46</xdr:row>
      <xdr:rowOff>0</xdr:rowOff>
    </xdr:from>
    <xdr:to>
      <xdr:col>67</xdr:col>
      <xdr:colOff>180975</xdr:colOff>
      <xdr:row>54</xdr:row>
      <xdr:rowOff>190500</xdr:rowOff>
    </xdr:to>
    <xdr:sp macro="" textlink="">
      <xdr:nvSpPr>
        <xdr:cNvPr id="194" name="Line 844">
          <a:extLst>
            <a:ext uri="{FF2B5EF4-FFF2-40B4-BE49-F238E27FC236}">
              <a16:creationId xmlns:a16="http://schemas.microsoft.com/office/drawing/2014/main" id="{109361EF-325F-47FA-B150-C734AD149B6D}"/>
            </a:ext>
          </a:extLst>
        </xdr:cNvPr>
        <xdr:cNvSpPr>
          <a:spLocks noChangeShapeType="1"/>
        </xdr:cNvSpPr>
      </xdr:nvSpPr>
      <xdr:spPr bwMode="auto">
        <a:xfrm flipH="1" flipV="1">
          <a:off x="9610725" y="9144000"/>
          <a:ext cx="3419475" cy="17907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47</xdr:row>
      <xdr:rowOff>0</xdr:rowOff>
    </xdr:from>
    <xdr:to>
      <xdr:col>66</xdr:col>
      <xdr:colOff>0</xdr:colOff>
      <xdr:row>55</xdr:row>
      <xdr:rowOff>0</xdr:rowOff>
    </xdr:to>
    <xdr:sp macro="" textlink="">
      <xdr:nvSpPr>
        <xdr:cNvPr id="195" name="Line 845">
          <a:extLst>
            <a:ext uri="{FF2B5EF4-FFF2-40B4-BE49-F238E27FC236}">
              <a16:creationId xmlns:a16="http://schemas.microsoft.com/office/drawing/2014/main" id="{4E7D12D1-1148-4829-A326-275CE303510B}"/>
            </a:ext>
          </a:extLst>
        </xdr:cNvPr>
        <xdr:cNvSpPr>
          <a:spLocks noChangeShapeType="1"/>
        </xdr:cNvSpPr>
      </xdr:nvSpPr>
      <xdr:spPr bwMode="auto">
        <a:xfrm flipH="1" flipV="1">
          <a:off x="9610725" y="9344025"/>
          <a:ext cx="3048000" cy="16002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48</xdr:row>
      <xdr:rowOff>0</xdr:rowOff>
    </xdr:from>
    <xdr:to>
      <xdr:col>64</xdr:col>
      <xdr:colOff>0</xdr:colOff>
      <xdr:row>55</xdr:row>
      <xdr:rowOff>0</xdr:rowOff>
    </xdr:to>
    <xdr:sp macro="" textlink="">
      <xdr:nvSpPr>
        <xdr:cNvPr id="196" name="Line 846">
          <a:extLst>
            <a:ext uri="{FF2B5EF4-FFF2-40B4-BE49-F238E27FC236}">
              <a16:creationId xmlns:a16="http://schemas.microsoft.com/office/drawing/2014/main" id="{93D0AEF5-B9E7-44ED-98E3-7DAE59C977BC}"/>
            </a:ext>
          </a:extLst>
        </xdr:cNvPr>
        <xdr:cNvSpPr>
          <a:spLocks noChangeShapeType="1"/>
        </xdr:cNvSpPr>
      </xdr:nvSpPr>
      <xdr:spPr bwMode="auto">
        <a:xfrm flipH="1" flipV="1">
          <a:off x="9610725" y="9544050"/>
          <a:ext cx="2667000" cy="14001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49</xdr:row>
      <xdr:rowOff>0</xdr:rowOff>
    </xdr:from>
    <xdr:to>
      <xdr:col>62</xdr:col>
      <xdr:colOff>0</xdr:colOff>
      <xdr:row>55</xdr:row>
      <xdr:rowOff>0</xdr:rowOff>
    </xdr:to>
    <xdr:sp macro="" textlink="">
      <xdr:nvSpPr>
        <xdr:cNvPr id="197" name="Line 847">
          <a:extLst>
            <a:ext uri="{FF2B5EF4-FFF2-40B4-BE49-F238E27FC236}">
              <a16:creationId xmlns:a16="http://schemas.microsoft.com/office/drawing/2014/main" id="{839B5A28-F863-450A-B9B0-9730E5CA391A}"/>
            </a:ext>
          </a:extLst>
        </xdr:cNvPr>
        <xdr:cNvSpPr>
          <a:spLocks noChangeShapeType="1"/>
        </xdr:cNvSpPr>
      </xdr:nvSpPr>
      <xdr:spPr bwMode="auto">
        <a:xfrm flipH="1" flipV="1">
          <a:off x="9610725" y="9744075"/>
          <a:ext cx="2286000" cy="12001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50</xdr:row>
      <xdr:rowOff>0</xdr:rowOff>
    </xdr:from>
    <xdr:to>
      <xdr:col>60</xdr:col>
      <xdr:colOff>0</xdr:colOff>
      <xdr:row>55</xdr:row>
      <xdr:rowOff>0</xdr:rowOff>
    </xdr:to>
    <xdr:sp macro="" textlink="">
      <xdr:nvSpPr>
        <xdr:cNvPr id="198" name="Line 848">
          <a:extLst>
            <a:ext uri="{FF2B5EF4-FFF2-40B4-BE49-F238E27FC236}">
              <a16:creationId xmlns:a16="http://schemas.microsoft.com/office/drawing/2014/main" id="{90C8F86D-B043-498B-8952-9C469DC81206}"/>
            </a:ext>
          </a:extLst>
        </xdr:cNvPr>
        <xdr:cNvSpPr>
          <a:spLocks noChangeShapeType="1"/>
        </xdr:cNvSpPr>
      </xdr:nvSpPr>
      <xdr:spPr bwMode="auto">
        <a:xfrm flipH="1" flipV="1">
          <a:off x="9610725" y="9944100"/>
          <a:ext cx="1905000" cy="10001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51</xdr:row>
      <xdr:rowOff>0</xdr:rowOff>
    </xdr:from>
    <xdr:to>
      <xdr:col>58</xdr:col>
      <xdr:colOff>0</xdr:colOff>
      <xdr:row>55</xdr:row>
      <xdr:rowOff>0</xdr:rowOff>
    </xdr:to>
    <xdr:sp macro="" textlink="">
      <xdr:nvSpPr>
        <xdr:cNvPr id="199" name="Line 849">
          <a:extLst>
            <a:ext uri="{FF2B5EF4-FFF2-40B4-BE49-F238E27FC236}">
              <a16:creationId xmlns:a16="http://schemas.microsoft.com/office/drawing/2014/main" id="{BF3D6FBD-A7DC-42C5-9083-EC79DCDD58B6}"/>
            </a:ext>
          </a:extLst>
        </xdr:cNvPr>
        <xdr:cNvSpPr>
          <a:spLocks noChangeShapeType="1"/>
        </xdr:cNvSpPr>
      </xdr:nvSpPr>
      <xdr:spPr bwMode="auto">
        <a:xfrm flipH="1" flipV="1">
          <a:off x="9610725" y="10144125"/>
          <a:ext cx="1524000" cy="8001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52</xdr:row>
      <xdr:rowOff>0</xdr:rowOff>
    </xdr:from>
    <xdr:to>
      <xdr:col>56</xdr:col>
      <xdr:colOff>0</xdr:colOff>
      <xdr:row>55</xdr:row>
      <xdr:rowOff>0</xdr:rowOff>
    </xdr:to>
    <xdr:sp macro="" textlink="">
      <xdr:nvSpPr>
        <xdr:cNvPr id="200" name="Line 850">
          <a:extLst>
            <a:ext uri="{FF2B5EF4-FFF2-40B4-BE49-F238E27FC236}">
              <a16:creationId xmlns:a16="http://schemas.microsoft.com/office/drawing/2014/main" id="{29291C12-70D5-4C95-A230-AA2345C23AA7}"/>
            </a:ext>
          </a:extLst>
        </xdr:cNvPr>
        <xdr:cNvSpPr>
          <a:spLocks noChangeShapeType="1"/>
        </xdr:cNvSpPr>
      </xdr:nvSpPr>
      <xdr:spPr bwMode="auto">
        <a:xfrm flipH="1" flipV="1">
          <a:off x="9610725" y="10344150"/>
          <a:ext cx="1143000" cy="6000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53</xdr:row>
      <xdr:rowOff>0</xdr:rowOff>
    </xdr:from>
    <xdr:to>
      <xdr:col>54</xdr:col>
      <xdr:colOff>0</xdr:colOff>
      <xdr:row>55</xdr:row>
      <xdr:rowOff>0</xdr:rowOff>
    </xdr:to>
    <xdr:sp macro="" textlink="">
      <xdr:nvSpPr>
        <xdr:cNvPr id="201" name="Line 851">
          <a:extLst>
            <a:ext uri="{FF2B5EF4-FFF2-40B4-BE49-F238E27FC236}">
              <a16:creationId xmlns:a16="http://schemas.microsoft.com/office/drawing/2014/main" id="{5E41FFD4-FF7C-47CD-ADF4-0FDE4608D5CE}"/>
            </a:ext>
          </a:extLst>
        </xdr:cNvPr>
        <xdr:cNvSpPr>
          <a:spLocks noChangeShapeType="1"/>
        </xdr:cNvSpPr>
      </xdr:nvSpPr>
      <xdr:spPr bwMode="auto">
        <a:xfrm flipH="1" flipV="1">
          <a:off x="9610725" y="10544175"/>
          <a:ext cx="762000" cy="4000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54</xdr:row>
      <xdr:rowOff>0</xdr:rowOff>
    </xdr:from>
    <xdr:to>
      <xdr:col>52</xdr:col>
      <xdr:colOff>0</xdr:colOff>
      <xdr:row>55</xdr:row>
      <xdr:rowOff>0</xdr:rowOff>
    </xdr:to>
    <xdr:sp macro="" textlink="">
      <xdr:nvSpPr>
        <xdr:cNvPr id="202" name="Line 852">
          <a:extLst>
            <a:ext uri="{FF2B5EF4-FFF2-40B4-BE49-F238E27FC236}">
              <a16:creationId xmlns:a16="http://schemas.microsoft.com/office/drawing/2014/main" id="{7E2833E0-6206-4832-A894-C848674E6F4A}"/>
            </a:ext>
          </a:extLst>
        </xdr:cNvPr>
        <xdr:cNvSpPr>
          <a:spLocks noChangeShapeType="1"/>
        </xdr:cNvSpPr>
      </xdr:nvSpPr>
      <xdr:spPr bwMode="auto">
        <a:xfrm flipH="1" flipV="1">
          <a:off x="9610725" y="10744200"/>
          <a:ext cx="381000" cy="2000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</xdr:row>
      <xdr:rowOff>0</xdr:rowOff>
    </xdr:from>
    <xdr:to>
      <xdr:col>76</xdr:col>
      <xdr:colOff>0</xdr:colOff>
      <xdr:row>15</xdr:row>
      <xdr:rowOff>0</xdr:rowOff>
    </xdr:to>
    <xdr:sp macro="" textlink="">
      <xdr:nvSpPr>
        <xdr:cNvPr id="203" name="Line 853">
          <a:extLst>
            <a:ext uri="{FF2B5EF4-FFF2-40B4-BE49-F238E27FC236}">
              <a16:creationId xmlns:a16="http://schemas.microsoft.com/office/drawing/2014/main" id="{79ADF7D8-15BD-4621-BB7C-544A81574A2A}"/>
            </a:ext>
          </a:extLst>
        </xdr:cNvPr>
        <xdr:cNvSpPr>
          <a:spLocks noChangeShapeType="1"/>
        </xdr:cNvSpPr>
      </xdr:nvSpPr>
      <xdr:spPr bwMode="auto">
        <a:xfrm flipH="1">
          <a:off x="9610725" y="342900"/>
          <a:ext cx="4953000" cy="26003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</xdr:row>
      <xdr:rowOff>0</xdr:rowOff>
    </xdr:from>
    <xdr:to>
      <xdr:col>78</xdr:col>
      <xdr:colOff>0</xdr:colOff>
      <xdr:row>16</xdr:row>
      <xdr:rowOff>0</xdr:rowOff>
    </xdr:to>
    <xdr:sp macro="" textlink="">
      <xdr:nvSpPr>
        <xdr:cNvPr id="204" name="Line 854">
          <a:extLst>
            <a:ext uri="{FF2B5EF4-FFF2-40B4-BE49-F238E27FC236}">
              <a16:creationId xmlns:a16="http://schemas.microsoft.com/office/drawing/2014/main" id="{6018ADC5-4787-47A7-BA7A-D530F30BAC8B}"/>
            </a:ext>
          </a:extLst>
        </xdr:cNvPr>
        <xdr:cNvSpPr>
          <a:spLocks noChangeShapeType="1"/>
        </xdr:cNvSpPr>
      </xdr:nvSpPr>
      <xdr:spPr bwMode="auto">
        <a:xfrm flipH="1">
          <a:off x="9610725" y="342900"/>
          <a:ext cx="5334000" cy="28003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</xdr:row>
      <xdr:rowOff>0</xdr:rowOff>
    </xdr:from>
    <xdr:to>
      <xdr:col>80</xdr:col>
      <xdr:colOff>0</xdr:colOff>
      <xdr:row>17</xdr:row>
      <xdr:rowOff>0</xdr:rowOff>
    </xdr:to>
    <xdr:sp macro="" textlink="">
      <xdr:nvSpPr>
        <xdr:cNvPr id="205" name="Line 855">
          <a:extLst>
            <a:ext uri="{FF2B5EF4-FFF2-40B4-BE49-F238E27FC236}">
              <a16:creationId xmlns:a16="http://schemas.microsoft.com/office/drawing/2014/main" id="{4A754471-5E26-4F34-9667-4076CDFC99FE}"/>
            </a:ext>
          </a:extLst>
        </xdr:cNvPr>
        <xdr:cNvSpPr>
          <a:spLocks noChangeShapeType="1"/>
        </xdr:cNvSpPr>
      </xdr:nvSpPr>
      <xdr:spPr bwMode="auto">
        <a:xfrm flipH="1">
          <a:off x="9610725" y="342900"/>
          <a:ext cx="5715000" cy="30003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</xdr:row>
      <xdr:rowOff>0</xdr:rowOff>
    </xdr:from>
    <xdr:to>
      <xdr:col>82</xdr:col>
      <xdr:colOff>0</xdr:colOff>
      <xdr:row>18</xdr:row>
      <xdr:rowOff>0</xdr:rowOff>
    </xdr:to>
    <xdr:sp macro="" textlink="">
      <xdr:nvSpPr>
        <xdr:cNvPr id="206" name="Line 856">
          <a:extLst>
            <a:ext uri="{FF2B5EF4-FFF2-40B4-BE49-F238E27FC236}">
              <a16:creationId xmlns:a16="http://schemas.microsoft.com/office/drawing/2014/main" id="{B82ADD19-5BC6-4CD5-815C-EE7857DE1C5E}"/>
            </a:ext>
          </a:extLst>
        </xdr:cNvPr>
        <xdr:cNvSpPr>
          <a:spLocks noChangeShapeType="1"/>
        </xdr:cNvSpPr>
      </xdr:nvSpPr>
      <xdr:spPr bwMode="auto">
        <a:xfrm flipH="1">
          <a:off x="9610725" y="342900"/>
          <a:ext cx="6096000" cy="32004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</xdr:row>
      <xdr:rowOff>104775</xdr:rowOff>
    </xdr:from>
    <xdr:to>
      <xdr:col>82</xdr:col>
      <xdr:colOff>171450</xdr:colOff>
      <xdr:row>19</xdr:row>
      <xdr:rowOff>0</xdr:rowOff>
    </xdr:to>
    <xdr:sp macro="" textlink="">
      <xdr:nvSpPr>
        <xdr:cNvPr id="207" name="Line 857">
          <a:extLst>
            <a:ext uri="{FF2B5EF4-FFF2-40B4-BE49-F238E27FC236}">
              <a16:creationId xmlns:a16="http://schemas.microsoft.com/office/drawing/2014/main" id="{3DE9D202-5E6B-4570-BC5D-0F370DD22C65}"/>
            </a:ext>
          </a:extLst>
        </xdr:cNvPr>
        <xdr:cNvSpPr>
          <a:spLocks noChangeShapeType="1"/>
        </xdr:cNvSpPr>
      </xdr:nvSpPr>
      <xdr:spPr bwMode="auto">
        <a:xfrm flipH="1">
          <a:off x="9610725" y="447675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</xdr:row>
      <xdr:rowOff>104775</xdr:rowOff>
    </xdr:from>
    <xdr:to>
      <xdr:col>82</xdr:col>
      <xdr:colOff>171450</xdr:colOff>
      <xdr:row>20</xdr:row>
      <xdr:rowOff>0</xdr:rowOff>
    </xdr:to>
    <xdr:sp macro="" textlink="">
      <xdr:nvSpPr>
        <xdr:cNvPr id="208" name="Line 858">
          <a:extLst>
            <a:ext uri="{FF2B5EF4-FFF2-40B4-BE49-F238E27FC236}">
              <a16:creationId xmlns:a16="http://schemas.microsoft.com/office/drawing/2014/main" id="{8411E9F1-C588-4A70-8910-7C81CF4908F8}"/>
            </a:ext>
          </a:extLst>
        </xdr:cNvPr>
        <xdr:cNvSpPr>
          <a:spLocks noChangeShapeType="1"/>
        </xdr:cNvSpPr>
      </xdr:nvSpPr>
      <xdr:spPr bwMode="auto">
        <a:xfrm flipH="1">
          <a:off x="9610725" y="647700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4</xdr:row>
      <xdr:rowOff>104775</xdr:rowOff>
    </xdr:from>
    <xdr:to>
      <xdr:col>82</xdr:col>
      <xdr:colOff>171450</xdr:colOff>
      <xdr:row>21</xdr:row>
      <xdr:rowOff>0</xdr:rowOff>
    </xdr:to>
    <xdr:sp macro="" textlink="">
      <xdr:nvSpPr>
        <xdr:cNvPr id="209" name="Line 859">
          <a:extLst>
            <a:ext uri="{FF2B5EF4-FFF2-40B4-BE49-F238E27FC236}">
              <a16:creationId xmlns:a16="http://schemas.microsoft.com/office/drawing/2014/main" id="{55FF391D-5F2C-4DF2-9D10-CB05326435ED}"/>
            </a:ext>
          </a:extLst>
        </xdr:cNvPr>
        <xdr:cNvSpPr>
          <a:spLocks noChangeShapeType="1"/>
        </xdr:cNvSpPr>
      </xdr:nvSpPr>
      <xdr:spPr bwMode="auto">
        <a:xfrm flipH="1">
          <a:off x="9610725" y="847725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5</xdr:row>
      <xdr:rowOff>104775</xdr:rowOff>
    </xdr:from>
    <xdr:to>
      <xdr:col>82</xdr:col>
      <xdr:colOff>171450</xdr:colOff>
      <xdr:row>22</xdr:row>
      <xdr:rowOff>0</xdr:rowOff>
    </xdr:to>
    <xdr:sp macro="" textlink="">
      <xdr:nvSpPr>
        <xdr:cNvPr id="210" name="Line 860">
          <a:extLst>
            <a:ext uri="{FF2B5EF4-FFF2-40B4-BE49-F238E27FC236}">
              <a16:creationId xmlns:a16="http://schemas.microsoft.com/office/drawing/2014/main" id="{9DCBADAC-C506-4C06-8F4A-44A5275433CE}"/>
            </a:ext>
          </a:extLst>
        </xdr:cNvPr>
        <xdr:cNvSpPr>
          <a:spLocks noChangeShapeType="1"/>
        </xdr:cNvSpPr>
      </xdr:nvSpPr>
      <xdr:spPr bwMode="auto">
        <a:xfrm flipH="1">
          <a:off x="9610725" y="1047750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104775</xdr:rowOff>
    </xdr:from>
    <xdr:to>
      <xdr:col>82</xdr:col>
      <xdr:colOff>171450</xdr:colOff>
      <xdr:row>23</xdr:row>
      <xdr:rowOff>0</xdr:rowOff>
    </xdr:to>
    <xdr:sp macro="" textlink="">
      <xdr:nvSpPr>
        <xdr:cNvPr id="211" name="Line 861">
          <a:extLst>
            <a:ext uri="{FF2B5EF4-FFF2-40B4-BE49-F238E27FC236}">
              <a16:creationId xmlns:a16="http://schemas.microsoft.com/office/drawing/2014/main" id="{AD854D29-96CF-4D9C-ACC3-04B9B61CC95A}"/>
            </a:ext>
          </a:extLst>
        </xdr:cNvPr>
        <xdr:cNvSpPr>
          <a:spLocks noChangeShapeType="1"/>
        </xdr:cNvSpPr>
      </xdr:nvSpPr>
      <xdr:spPr bwMode="auto">
        <a:xfrm flipH="1">
          <a:off x="9610725" y="1247775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7</xdr:row>
      <xdr:rowOff>104775</xdr:rowOff>
    </xdr:from>
    <xdr:to>
      <xdr:col>82</xdr:col>
      <xdr:colOff>171450</xdr:colOff>
      <xdr:row>24</xdr:row>
      <xdr:rowOff>0</xdr:rowOff>
    </xdr:to>
    <xdr:sp macro="" textlink="">
      <xdr:nvSpPr>
        <xdr:cNvPr id="212" name="Line 862">
          <a:extLst>
            <a:ext uri="{FF2B5EF4-FFF2-40B4-BE49-F238E27FC236}">
              <a16:creationId xmlns:a16="http://schemas.microsoft.com/office/drawing/2014/main" id="{FBB2BE31-6206-49A6-8381-C3C34E375DFC}"/>
            </a:ext>
          </a:extLst>
        </xdr:cNvPr>
        <xdr:cNvSpPr>
          <a:spLocks noChangeShapeType="1"/>
        </xdr:cNvSpPr>
      </xdr:nvSpPr>
      <xdr:spPr bwMode="auto">
        <a:xfrm flipH="1">
          <a:off x="9610725" y="1447800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8</xdr:row>
      <xdr:rowOff>104775</xdr:rowOff>
    </xdr:from>
    <xdr:to>
      <xdr:col>82</xdr:col>
      <xdr:colOff>171450</xdr:colOff>
      <xdr:row>25</xdr:row>
      <xdr:rowOff>0</xdr:rowOff>
    </xdr:to>
    <xdr:sp macro="" textlink="">
      <xdr:nvSpPr>
        <xdr:cNvPr id="213" name="Line 863">
          <a:extLst>
            <a:ext uri="{FF2B5EF4-FFF2-40B4-BE49-F238E27FC236}">
              <a16:creationId xmlns:a16="http://schemas.microsoft.com/office/drawing/2014/main" id="{33A7D1FD-BA9B-4EEB-B0FD-66FED28049EB}"/>
            </a:ext>
          </a:extLst>
        </xdr:cNvPr>
        <xdr:cNvSpPr>
          <a:spLocks noChangeShapeType="1"/>
        </xdr:cNvSpPr>
      </xdr:nvSpPr>
      <xdr:spPr bwMode="auto">
        <a:xfrm flipH="1">
          <a:off x="9610725" y="1647825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9</xdr:row>
      <xdr:rowOff>104775</xdr:rowOff>
    </xdr:from>
    <xdr:to>
      <xdr:col>82</xdr:col>
      <xdr:colOff>171450</xdr:colOff>
      <xdr:row>26</xdr:row>
      <xdr:rowOff>0</xdr:rowOff>
    </xdr:to>
    <xdr:sp macro="" textlink="">
      <xdr:nvSpPr>
        <xdr:cNvPr id="214" name="Line 864">
          <a:extLst>
            <a:ext uri="{FF2B5EF4-FFF2-40B4-BE49-F238E27FC236}">
              <a16:creationId xmlns:a16="http://schemas.microsoft.com/office/drawing/2014/main" id="{1D4730B4-5CDD-474E-9D0E-36E074072A96}"/>
            </a:ext>
          </a:extLst>
        </xdr:cNvPr>
        <xdr:cNvSpPr>
          <a:spLocks noChangeShapeType="1"/>
        </xdr:cNvSpPr>
      </xdr:nvSpPr>
      <xdr:spPr bwMode="auto">
        <a:xfrm flipH="1">
          <a:off x="9610725" y="1847850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10</xdr:row>
      <xdr:rowOff>104775</xdr:rowOff>
    </xdr:from>
    <xdr:to>
      <xdr:col>82</xdr:col>
      <xdr:colOff>171450</xdr:colOff>
      <xdr:row>27</xdr:row>
      <xdr:rowOff>0</xdr:rowOff>
    </xdr:to>
    <xdr:sp macro="" textlink="">
      <xdr:nvSpPr>
        <xdr:cNvPr id="215" name="Line 865">
          <a:extLst>
            <a:ext uri="{FF2B5EF4-FFF2-40B4-BE49-F238E27FC236}">
              <a16:creationId xmlns:a16="http://schemas.microsoft.com/office/drawing/2014/main" id="{57B73116-1B43-49D7-A301-9C8ECBBE597A}"/>
            </a:ext>
          </a:extLst>
        </xdr:cNvPr>
        <xdr:cNvSpPr>
          <a:spLocks noChangeShapeType="1"/>
        </xdr:cNvSpPr>
      </xdr:nvSpPr>
      <xdr:spPr bwMode="auto">
        <a:xfrm flipH="1">
          <a:off x="9610725" y="2047875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11</xdr:row>
      <xdr:rowOff>104775</xdr:rowOff>
    </xdr:from>
    <xdr:to>
      <xdr:col>82</xdr:col>
      <xdr:colOff>171450</xdr:colOff>
      <xdr:row>28</xdr:row>
      <xdr:rowOff>0</xdr:rowOff>
    </xdr:to>
    <xdr:sp macro="" textlink="">
      <xdr:nvSpPr>
        <xdr:cNvPr id="216" name="Line 866">
          <a:extLst>
            <a:ext uri="{FF2B5EF4-FFF2-40B4-BE49-F238E27FC236}">
              <a16:creationId xmlns:a16="http://schemas.microsoft.com/office/drawing/2014/main" id="{C42ADBC7-2728-4CF0-A4F2-E62766C8865D}"/>
            </a:ext>
          </a:extLst>
        </xdr:cNvPr>
        <xdr:cNvSpPr>
          <a:spLocks noChangeShapeType="1"/>
        </xdr:cNvSpPr>
      </xdr:nvSpPr>
      <xdr:spPr bwMode="auto">
        <a:xfrm flipH="1">
          <a:off x="9610725" y="2247900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12</xdr:row>
      <xdr:rowOff>104775</xdr:rowOff>
    </xdr:from>
    <xdr:to>
      <xdr:col>82</xdr:col>
      <xdr:colOff>171450</xdr:colOff>
      <xdr:row>29</xdr:row>
      <xdr:rowOff>0</xdr:rowOff>
    </xdr:to>
    <xdr:sp macro="" textlink="">
      <xdr:nvSpPr>
        <xdr:cNvPr id="217" name="Line 867">
          <a:extLst>
            <a:ext uri="{FF2B5EF4-FFF2-40B4-BE49-F238E27FC236}">
              <a16:creationId xmlns:a16="http://schemas.microsoft.com/office/drawing/2014/main" id="{8CC2B43F-942F-4C02-96F0-9BDEB789F53E}"/>
            </a:ext>
          </a:extLst>
        </xdr:cNvPr>
        <xdr:cNvSpPr>
          <a:spLocks noChangeShapeType="1"/>
        </xdr:cNvSpPr>
      </xdr:nvSpPr>
      <xdr:spPr bwMode="auto">
        <a:xfrm flipH="1">
          <a:off x="9610725" y="2447925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13</xdr:row>
      <xdr:rowOff>104775</xdr:rowOff>
    </xdr:from>
    <xdr:to>
      <xdr:col>82</xdr:col>
      <xdr:colOff>171450</xdr:colOff>
      <xdr:row>30</xdr:row>
      <xdr:rowOff>0</xdr:rowOff>
    </xdr:to>
    <xdr:sp macro="" textlink="">
      <xdr:nvSpPr>
        <xdr:cNvPr id="218" name="Line 868">
          <a:extLst>
            <a:ext uri="{FF2B5EF4-FFF2-40B4-BE49-F238E27FC236}">
              <a16:creationId xmlns:a16="http://schemas.microsoft.com/office/drawing/2014/main" id="{3E86BE49-F0BE-4871-901E-09F68F0FC057}"/>
            </a:ext>
          </a:extLst>
        </xdr:cNvPr>
        <xdr:cNvSpPr>
          <a:spLocks noChangeShapeType="1"/>
        </xdr:cNvSpPr>
      </xdr:nvSpPr>
      <xdr:spPr bwMode="auto">
        <a:xfrm flipH="1">
          <a:off x="9610725" y="2647950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14</xdr:row>
      <xdr:rowOff>104775</xdr:rowOff>
    </xdr:from>
    <xdr:to>
      <xdr:col>82</xdr:col>
      <xdr:colOff>171450</xdr:colOff>
      <xdr:row>31</xdr:row>
      <xdr:rowOff>0</xdr:rowOff>
    </xdr:to>
    <xdr:sp macro="" textlink="">
      <xdr:nvSpPr>
        <xdr:cNvPr id="219" name="Line 869">
          <a:extLst>
            <a:ext uri="{FF2B5EF4-FFF2-40B4-BE49-F238E27FC236}">
              <a16:creationId xmlns:a16="http://schemas.microsoft.com/office/drawing/2014/main" id="{A610266D-CC92-4436-A2D9-2A8A7A5952AD}"/>
            </a:ext>
          </a:extLst>
        </xdr:cNvPr>
        <xdr:cNvSpPr>
          <a:spLocks noChangeShapeType="1"/>
        </xdr:cNvSpPr>
      </xdr:nvSpPr>
      <xdr:spPr bwMode="auto">
        <a:xfrm flipH="1">
          <a:off x="9610725" y="2847975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15</xdr:row>
      <xdr:rowOff>104775</xdr:rowOff>
    </xdr:from>
    <xdr:to>
      <xdr:col>82</xdr:col>
      <xdr:colOff>171450</xdr:colOff>
      <xdr:row>32</xdr:row>
      <xdr:rowOff>0</xdr:rowOff>
    </xdr:to>
    <xdr:sp macro="" textlink="">
      <xdr:nvSpPr>
        <xdr:cNvPr id="220" name="Line 870">
          <a:extLst>
            <a:ext uri="{FF2B5EF4-FFF2-40B4-BE49-F238E27FC236}">
              <a16:creationId xmlns:a16="http://schemas.microsoft.com/office/drawing/2014/main" id="{2D36FE6E-FBFD-4B31-9C64-953B8813A4B5}"/>
            </a:ext>
          </a:extLst>
        </xdr:cNvPr>
        <xdr:cNvSpPr>
          <a:spLocks noChangeShapeType="1"/>
        </xdr:cNvSpPr>
      </xdr:nvSpPr>
      <xdr:spPr bwMode="auto">
        <a:xfrm flipH="1">
          <a:off x="9610725" y="3048000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16</xdr:row>
      <xdr:rowOff>104775</xdr:rowOff>
    </xdr:from>
    <xdr:to>
      <xdr:col>82</xdr:col>
      <xdr:colOff>171450</xdr:colOff>
      <xdr:row>33</xdr:row>
      <xdr:rowOff>0</xdr:rowOff>
    </xdr:to>
    <xdr:sp macro="" textlink="">
      <xdr:nvSpPr>
        <xdr:cNvPr id="221" name="Line 871">
          <a:extLst>
            <a:ext uri="{FF2B5EF4-FFF2-40B4-BE49-F238E27FC236}">
              <a16:creationId xmlns:a16="http://schemas.microsoft.com/office/drawing/2014/main" id="{57ED2E7A-B309-4297-A601-3BEA99C1E253}"/>
            </a:ext>
          </a:extLst>
        </xdr:cNvPr>
        <xdr:cNvSpPr>
          <a:spLocks noChangeShapeType="1"/>
        </xdr:cNvSpPr>
      </xdr:nvSpPr>
      <xdr:spPr bwMode="auto">
        <a:xfrm flipH="1">
          <a:off x="9610725" y="3248025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17</xdr:row>
      <xdr:rowOff>104775</xdr:rowOff>
    </xdr:from>
    <xdr:to>
      <xdr:col>82</xdr:col>
      <xdr:colOff>171450</xdr:colOff>
      <xdr:row>34</xdr:row>
      <xdr:rowOff>0</xdr:rowOff>
    </xdr:to>
    <xdr:sp macro="" textlink="">
      <xdr:nvSpPr>
        <xdr:cNvPr id="222" name="Line 872">
          <a:extLst>
            <a:ext uri="{FF2B5EF4-FFF2-40B4-BE49-F238E27FC236}">
              <a16:creationId xmlns:a16="http://schemas.microsoft.com/office/drawing/2014/main" id="{17D99B99-0E92-49F2-BEAA-60893B517E87}"/>
            </a:ext>
          </a:extLst>
        </xdr:cNvPr>
        <xdr:cNvSpPr>
          <a:spLocks noChangeShapeType="1"/>
        </xdr:cNvSpPr>
      </xdr:nvSpPr>
      <xdr:spPr bwMode="auto">
        <a:xfrm flipH="1">
          <a:off x="9610725" y="3448050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18</xdr:row>
      <xdr:rowOff>104775</xdr:rowOff>
    </xdr:from>
    <xdr:to>
      <xdr:col>82</xdr:col>
      <xdr:colOff>171450</xdr:colOff>
      <xdr:row>35</xdr:row>
      <xdr:rowOff>0</xdr:rowOff>
    </xdr:to>
    <xdr:sp macro="" textlink="">
      <xdr:nvSpPr>
        <xdr:cNvPr id="223" name="Line 873">
          <a:extLst>
            <a:ext uri="{FF2B5EF4-FFF2-40B4-BE49-F238E27FC236}">
              <a16:creationId xmlns:a16="http://schemas.microsoft.com/office/drawing/2014/main" id="{1837CA16-55BD-4962-918B-618BB1E04294}"/>
            </a:ext>
          </a:extLst>
        </xdr:cNvPr>
        <xdr:cNvSpPr>
          <a:spLocks noChangeShapeType="1"/>
        </xdr:cNvSpPr>
      </xdr:nvSpPr>
      <xdr:spPr bwMode="auto">
        <a:xfrm flipH="1">
          <a:off x="9610725" y="3648075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19</xdr:row>
      <xdr:rowOff>104775</xdr:rowOff>
    </xdr:from>
    <xdr:to>
      <xdr:col>82</xdr:col>
      <xdr:colOff>171450</xdr:colOff>
      <xdr:row>36</xdr:row>
      <xdr:rowOff>0</xdr:rowOff>
    </xdr:to>
    <xdr:sp macro="" textlink="">
      <xdr:nvSpPr>
        <xdr:cNvPr id="224" name="Line 874">
          <a:extLst>
            <a:ext uri="{FF2B5EF4-FFF2-40B4-BE49-F238E27FC236}">
              <a16:creationId xmlns:a16="http://schemas.microsoft.com/office/drawing/2014/main" id="{896465DA-FE3C-47C1-A39E-6F1F59E1B671}"/>
            </a:ext>
          </a:extLst>
        </xdr:cNvPr>
        <xdr:cNvSpPr>
          <a:spLocks noChangeShapeType="1"/>
        </xdr:cNvSpPr>
      </xdr:nvSpPr>
      <xdr:spPr bwMode="auto">
        <a:xfrm flipH="1">
          <a:off x="9610725" y="3848100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20</xdr:row>
      <xdr:rowOff>104775</xdr:rowOff>
    </xdr:from>
    <xdr:to>
      <xdr:col>82</xdr:col>
      <xdr:colOff>171450</xdr:colOff>
      <xdr:row>37</xdr:row>
      <xdr:rowOff>0</xdr:rowOff>
    </xdr:to>
    <xdr:sp macro="" textlink="">
      <xdr:nvSpPr>
        <xdr:cNvPr id="225" name="Line 875">
          <a:extLst>
            <a:ext uri="{FF2B5EF4-FFF2-40B4-BE49-F238E27FC236}">
              <a16:creationId xmlns:a16="http://schemas.microsoft.com/office/drawing/2014/main" id="{DDC61066-FAE3-423D-B60C-DC975DBCF970}"/>
            </a:ext>
          </a:extLst>
        </xdr:cNvPr>
        <xdr:cNvSpPr>
          <a:spLocks noChangeShapeType="1"/>
        </xdr:cNvSpPr>
      </xdr:nvSpPr>
      <xdr:spPr bwMode="auto">
        <a:xfrm flipH="1">
          <a:off x="9610725" y="4048125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21</xdr:row>
      <xdr:rowOff>104775</xdr:rowOff>
    </xdr:from>
    <xdr:to>
      <xdr:col>82</xdr:col>
      <xdr:colOff>171450</xdr:colOff>
      <xdr:row>38</xdr:row>
      <xdr:rowOff>0</xdr:rowOff>
    </xdr:to>
    <xdr:sp macro="" textlink="">
      <xdr:nvSpPr>
        <xdr:cNvPr id="226" name="Line 876">
          <a:extLst>
            <a:ext uri="{FF2B5EF4-FFF2-40B4-BE49-F238E27FC236}">
              <a16:creationId xmlns:a16="http://schemas.microsoft.com/office/drawing/2014/main" id="{134DE747-44D6-4F7D-B692-0DA7EE31B4DC}"/>
            </a:ext>
          </a:extLst>
        </xdr:cNvPr>
        <xdr:cNvSpPr>
          <a:spLocks noChangeShapeType="1"/>
        </xdr:cNvSpPr>
      </xdr:nvSpPr>
      <xdr:spPr bwMode="auto">
        <a:xfrm flipH="1">
          <a:off x="9610725" y="4248150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22</xdr:row>
      <xdr:rowOff>104775</xdr:rowOff>
    </xdr:from>
    <xdr:to>
      <xdr:col>82</xdr:col>
      <xdr:colOff>171450</xdr:colOff>
      <xdr:row>39</xdr:row>
      <xdr:rowOff>0</xdr:rowOff>
    </xdr:to>
    <xdr:sp macro="" textlink="">
      <xdr:nvSpPr>
        <xdr:cNvPr id="227" name="Line 877">
          <a:extLst>
            <a:ext uri="{FF2B5EF4-FFF2-40B4-BE49-F238E27FC236}">
              <a16:creationId xmlns:a16="http://schemas.microsoft.com/office/drawing/2014/main" id="{7443B5F3-9155-4B1A-8909-387ED8B5AA3C}"/>
            </a:ext>
          </a:extLst>
        </xdr:cNvPr>
        <xdr:cNvSpPr>
          <a:spLocks noChangeShapeType="1"/>
        </xdr:cNvSpPr>
      </xdr:nvSpPr>
      <xdr:spPr bwMode="auto">
        <a:xfrm flipH="1">
          <a:off x="9610725" y="4448175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23</xdr:row>
      <xdr:rowOff>104775</xdr:rowOff>
    </xdr:from>
    <xdr:to>
      <xdr:col>82</xdr:col>
      <xdr:colOff>171450</xdr:colOff>
      <xdr:row>40</xdr:row>
      <xdr:rowOff>0</xdr:rowOff>
    </xdr:to>
    <xdr:sp macro="" textlink="">
      <xdr:nvSpPr>
        <xdr:cNvPr id="228" name="Line 878">
          <a:extLst>
            <a:ext uri="{FF2B5EF4-FFF2-40B4-BE49-F238E27FC236}">
              <a16:creationId xmlns:a16="http://schemas.microsoft.com/office/drawing/2014/main" id="{1839A5BF-FBA4-49D2-B768-8DAF4B6848C2}"/>
            </a:ext>
          </a:extLst>
        </xdr:cNvPr>
        <xdr:cNvSpPr>
          <a:spLocks noChangeShapeType="1"/>
        </xdr:cNvSpPr>
      </xdr:nvSpPr>
      <xdr:spPr bwMode="auto">
        <a:xfrm flipH="1">
          <a:off x="9610725" y="4648200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24</xdr:row>
      <xdr:rowOff>104775</xdr:rowOff>
    </xdr:from>
    <xdr:to>
      <xdr:col>82</xdr:col>
      <xdr:colOff>171450</xdr:colOff>
      <xdr:row>41</xdr:row>
      <xdr:rowOff>0</xdr:rowOff>
    </xdr:to>
    <xdr:sp macro="" textlink="">
      <xdr:nvSpPr>
        <xdr:cNvPr id="229" name="Line 879">
          <a:extLst>
            <a:ext uri="{FF2B5EF4-FFF2-40B4-BE49-F238E27FC236}">
              <a16:creationId xmlns:a16="http://schemas.microsoft.com/office/drawing/2014/main" id="{C6F866E0-B7C9-4D17-9117-7795D820F16F}"/>
            </a:ext>
          </a:extLst>
        </xdr:cNvPr>
        <xdr:cNvSpPr>
          <a:spLocks noChangeShapeType="1"/>
        </xdr:cNvSpPr>
      </xdr:nvSpPr>
      <xdr:spPr bwMode="auto">
        <a:xfrm flipH="1">
          <a:off x="9610725" y="4848225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25</xdr:row>
      <xdr:rowOff>104775</xdr:rowOff>
    </xdr:from>
    <xdr:to>
      <xdr:col>82</xdr:col>
      <xdr:colOff>171450</xdr:colOff>
      <xdr:row>42</xdr:row>
      <xdr:rowOff>0</xdr:rowOff>
    </xdr:to>
    <xdr:sp macro="" textlink="">
      <xdr:nvSpPr>
        <xdr:cNvPr id="230" name="Line 880">
          <a:extLst>
            <a:ext uri="{FF2B5EF4-FFF2-40B4-BE49-F238E27FC236}">
              <a16:creationId xmlns:a16="http://schemas.microsoft.com/office/drawing/2014/main" id="{E87ED360-265A-4978-81F4-892180068840}"/>
            </a:ext>
          </a:extLst>
        </xdr:cNvPr>
        <xdr:cNvSpPr>
          <a:spLocks noChangeShapeType="1"/>
        </xdr:cNvSpPr>
      </xdr:nvSpPr>
      <xdr:spPr bwMode="auto">
        <a:xfrm flipH="1">
          <a:off x="9610725" y="5048250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26</xdr:row>
      <xdr:rowOff>104775</xdr:rowOff>
    </xdr:from>
    <xdr:to>
      <xdr:col>82</xdr:col>
      <xdr:colOff>171450</xdr:colOff>
      <xdr:row>43</xdr:row>
      <xdr:rowOff>0</xdr:rowOff>
    </xdr:to>
    <xdr:sp macro="" textlink="">
      <xdr:nvSpPr>
        <xdr:cNvPr id="231" name="Line 881">
          <a:extLst>
            <a:ext uri="{FF2B5EF4-FFF2-40B4-BE49-F238E27FC236}">
              <a16:creationId xmlns:a16="http://schemas.microsoft.com/office/drawing/2014/main" id="{5459222C-2931-46CF-8F67-AF72865F61EF}"/>
            </a:ext>
          </a:extLst>
        </xdr:cNvPr>
        <xdr:cNvSpPr>
          <a:spLocks noChangeShapeType="1"/>
        </xdr:cNvSpPr>
      </xdr:nvSpPr>
      <xdr:spPr bwMode="auto">
        <a:xfrm flipH="1">
          <a:off x="9610725" y="5248275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27</xdr:row>
      <xdr:rowOff>104775</xdr:rowOff>
    </xdr:from>
    <xdr:to>
      <xdr:col>82</xdr:col>
      <xdr:colOff>171450</xdr:colOff>
      <xdr:row>44</xdr:row>
      <xdr:rowOff>0</xdr:rowOff>
    </xdr:to>
    <xdr:sp macro="" textlink="">
      <xdr:nvSpPr>
        <xdr:cNvPr id="232" name="Line 882">
          <a:extLst>
            <a:ext uri="{FF2B5EF4-FFF2-40B4-BE49-F238E27FC236}">
              <a16:creationId xmlns:a16="http://schemas.microsoft.com/office/drawing/2014/main" id="{82335E32-41F1-49E6-9DC4-AAB96DCBEB8D}"/>
            </a:ext>
          </a:extLst>
        </xdr:cNvPr>
        <xdr:cNvSpPr>
          <a:spLocks noChangeShapeType="1"/>
        </xdr:cNvSpPr>
      </xdr:nvSpPr>
      <xdr:spPr bwMode="auto">
        <a:xfrm flipH="1">
          <a:off x="9610725" y="5448300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28</xdr:row>
      <xdr:rowOff>104775</xdr:rowOff>
    </xdr:from>
    <xdr:to>
      <xdr:col>82</xdr:col>
      <xdr:colOff>171450</xdr:colOff>
      <xdr:row>45</xdr:row>
      <xdr:rowOff>0</xdr:rowOff>
    </xdr:to>
    <xdr:sp macro="" textlink="">
      <xdr:nvSpPr>
        <xdr:cNvPr id="233" name="Line 883">
          <a:extLst>
            <a:ext uri="{FF2B5EF4-FFF2-40B4-BE49-F238E27FC236}">
              <a16:creationId xmlns:a16="http://schemas.microsoft.com/office/drawing/2014/main" id="{45DBF408-2EE6-47DA-BA63-55B8C0DD2712}"/>
            </a:ext>
          </a:extLst>
        </xdr:cNvPr>
        <xdr:cNvSpPr>
          <a:spLocks noChangeShapeType="1"/>
        </xdr:cNvSpPr>
      </xdr:nvSpPr>
      <xdr:spPr bwMode="auto">
        <a:xfrm flipH="1">
          <a:off x="9610725" y="5648325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29</xdr:row>
      <xdr:rowOff>104775</xdr:rowOff>
    </xdr:from>
    <xdr:to>
      <xdr:col>82</xdr:col>
      <xdr:colOff>171450</xdr:colOff>
      <xdr:row>46</xdr:row>
      <xdr:rowOff>0</xdr:rowOff>
    </xdr:to>
    <xdr:sp macro="" textlink="">
      <xdr:nvSpPr>
        <xdr:cNvPr id="234" name="Line 884">
          <a:extLst>
            <a:ext uri="{FF2B5EF4-FFF2-40B4-BE49-F238E27FC236}">
              <a16:creationId xmlns:a16="http://schemas.microsoft.com/office/drawing/2014/main" id="{39DE54F2-E891-42F6-BCCD-A8A5AE401F6F}"/>
            </a:ext>
          </a:extLst>
        </xdr:cNvPr>
        <xdr:cNvSpPr>
          <a:spLocks noChangeShapeType="1"/>
        </xdr:cNvSpPr>
      </xdr:nvSpPr>
      <xdr:spPr bwMode="auto">
        <a:xfrm flipH="1">
          <a:off x="9610725" y="5848350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30</xdr:row>
      <xdr:rowOff>104775</xdr:rowOff>
    </xdr:from>
    <xdr:to>
      <xdr:col>82</xdr:col>
      <xdr:colOff>171450</xdr:colOff>
      <xdr:row>47</xdr:row>
      <xdr:rowOff>0</xdr:rowOff>
    </xdr:to>
    <xdr:sp macro="" textlink="">
      <xdr:nvSpPr>
        <xdr:cNvPr id="235" name="Line 885">
          <a:extLst>
            <a:ext uri="{FF2B5EF4-FFF2-40B4-BE49-F238E27FC236}">
              <a16:creationId xmlns:a16="http://schemas.microsoft.com/office/drawing/2014/main" id="{92898628-E948-4FAB-8462-58072B051874}"/>
            </a:ext>
          </a:extLst>
        </xdr:cNvPr>
        <xdr:cNvSpPr>
          <a:spLocks noChangeShapeType="1"/>
        </xdr:cNvSpPr>
      </xdr:nvSpPr>
      <xdr:spPr bwMode="auto">
        <a:xfrm flipH="1">
          <a:off x="9610725" y="6048375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31</xdr:row>
      <xdr:rowOff>104775</xdr:rowOff>
    </xdr:from>
    <xdr:to>
      <xdr:col>82</xdr:col>
      <xdr:colOff>171450</xdr:colOff>
      <xdr:row>48</xdr:row>
      <xdr:rowOff>0</xdr:rowOff>
    </xdr:to>
    <xdr:sp macro="" textlink="">
      <xdr:nvSpPr>
        <xdr:cNvPr id="236" name="Line 886">
          <a:extLst>
            <a:ext uri="{FF2B5EF4-FFF2-40B4-BE49-F238E27FC236}">
              <a16:creationId xmlns:a16="http://schemas.microsoft.com/office/drawing/2014/main" id="{107199CD-91B7-42AF-9691-BC607B1954D2}"/>
            </a:ext>
          </a:extLst>
        </xdr:cNvPr>
        <xdr:cNvSpPr>
          <a:spLocks noChangeShapeType="1"/>
        </xdr:cNvSpPr>
      </xdr:nvSpPr>
      <xdr:spPr bwMode="auto">
        <a:xfrm flipH="1">
          <a:off x="9610725" y="6248400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32</xdr:row>
      <xdr:rowOff>104775</xdr:rowOff>
    </xdr:from>
    <xdr:to>
      <xdr:col>82</xdr:col>
      <xdr:colOff>171450</xdr:colOff>
      <xdr:row>49</xdr:row>
      <xdr:rowOff>0</xdr:rowOff>
    </xdr:to>
    <xdr:sp macro="" textlink="">
      <xdr:nvSpPr>
        <xdr:cNvPr id="237" name="Line 887">
          <a:extLst>
            <a:ext uri="{FF2B5EF4-FFF2-40B4-BE49-F238E27FC236}">
              <a16:creationId xmlns:a16="http://schemas.microsoft.com/office/drawing/2014/main" id="{D335F099-C9C1-4800-916A-C9F781D30511}"/>
            </a:ext>
          </a:extLst>
        </xdr:cNvPr>
        <xdr:cNvSpPr>
          <a:spLocks noChangeShapeType="1"/>
        </xdr:cNvSpPr>
      </xdr:nvSpPr>
      <xdr:spPr bwMode="auto">
        <a:xfrm flipH="1">
          <a:off x="9610725" y="6448425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33</xdr:row>
      <xdr:rowOff>104775</xdr:rowOff>
    </xdr:from>
    <xdr:to>
      <xdr:col>82</xdr:col>
      <xdr:colOff>171450</xdr:colOff>
      <xdr:row>50</xdr:row>
      <xdr:rowOff>0</xdr:rowOff>
    </xdr:to>
    <xdr:sp macro="" textlink="">
      <xdr:nvSpPr>
        <xdr:cNvPr id="238" name="Line 888">
          <a:extLst>
            <a:ext uri="{FF2B5EF4-FFF2-40B4-BE49-F238E27FC236}">
              <a16:creationId xmlns:a16="http://schemas.microsoft.com/office/drawing/2014/main" id="{01DD545F-2217-41E7-9649-8F3C62F2FD8B}"/>
            </a:ext>
          </a:extLst>
        </xdr:cNvPr>
        <xdr:cNvSpPr>
          <a:spLocks noChangeShapeType="1"/>
        </xdr:cNvSpPr>
      </xdr:nvSpPr>
      <xdr:spPr bwMode="auto">
        <a:xfrm flipH="1">
          <a:off x="9610725" y="6648450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34</xdr:row>
      <xdr:rowOff>104775</xdr:rowOff>
    </xdr:from>
    <xdr:to>
      <xdr:col>82</xdr:col>
      <xdr:colOff>171450</xdr:colOff>
      <xdr:row>51</xdr:row>
      <xdr:rowOff>0</xdr:rowOff>
    </xdr:to>
    <xdr:sp macro="" textlink="">
      <xdr:nvSpPr>
        <xdr:cNvPr id="239" name="Line 889">
          <a:extLst>
            <a:ext uri="{FF2B5EF4-FFF2-40B4-BE49-F238E27FC236}">
              <a16:creationId xmlns:a16="http://schemas.microsoft.com/office/drawing/2014/main" id="{0B47ADAF-E047-4D97-95F4-9329C37ACE1F}"/>
            </a:ext>
          </a:extLst>
        </xdr:cNvPr>
        <xdr:cNvSpPr>
          <a:spLocks noChangeShapeType="1"/>
        </xdr:cNvSpPr>
      </xdr:nvSpPr>
      <xdr:spPr bwMode="auto">
        <a:xfrm flipH="1">
          <a:off x="9610725" y="6848475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35</xdr:row>
      <xdr:rowOff>123825</xdr:rowOff>
    </xdr:from>
    <xdr:to>
      <xdr:col>82</xdr:col>
      <xdr:colOff>171450</xdr:colOff>
      <xdr:row>52</xdr:row>
      <xdr:rowOff>19050</xdr:rowOff>
    </xdr:to>
    <xdr:sp macro="" textlink="">
      <xdr:nvSpPr>
        <xdr:cNvPr id="240" name="Line 890">
          <a:extLst>
            <a:ext uri="{FF2B5EF4-FFF2-40B4-BE49-F238E27FC236}">
              <a16:creationId xmlns:a16="http://schemas.microsoft.com/office/drawing/2014/main" id="{53E3F105-A577-4668-BD18-26EEC919D58A}"/>
            </a:ext>
          </a:extLst>
        </xdr:cNvPr>
        <xdr:cNvSpPr>
          <a:spLocks noChangeShapeType="1"/>
        </xdr:cNvSpPr>
      </xdr:nvSpPr>
      <xdr:spPr bwMode="auto">
        <a:xfrm flipH="1">
          <a:off x="9610725" y="7067550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36</xdr:row>
      <xdr:rowOff>123825</xdr:rowOff>
    </xdr:from>
    <xdr:to>
      <xdr:col>82</xdr:col>
      <xdr:colOff>171450</xdr:colOff>
      <xdr:row>53</xdr:row>
      <xdr:rowOff>19050</xdr:rowOff>
    </xdr:to>
    <xdr:sp macro="" textlink="">
      <xdr:nvSpPr>
        <xdr:cNvPr id="241" name="Line 891">
          <a:extLst>
            <a:ext uri="{FF2B5EF4-FFF2-40B4-BE49-F238E27FC236}">
              <a16:creationId xmlns:a16="http://schemas.microsoft.com/office/drawing/2014/main" id="{BDA2EBDB-DAC4-4F5B-903B-CBFE97D774A4}"/>
            </a:ext>
          </a:extLst>
        </xdr:cNvPr>
        <xdr:cNvSpPr>
          <a:spLocks noChangeShapeType="1"/>
        </xdr:cNvSpPr>
      </xdr:nvSpPr>
      <xdr:spPr bwMode="auto">
        <a:xfrm flipH="1">
          <a:off x="9610725" y="7267575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37</xdr:row>
      <xdr:rowOff>123825</xdr:rowOff>
    </xdr:from>
    <xdr:to>
      <xdr:col>82</xdr:col>
      <xdr:colOff>171450</xdr:colOff>
      <xdr:row>54</xdr:row>
      <xdr:rowOff>19050</xdr:rowOff>
    </xdr:to>
    <xdr:sp macro="" textlink="">
      <xdr:nvSpPr>
        <xdr:cNvPr id="242" name="Line 892">
          <a:extLst>
            <a:ext uri="{FF2B5EF4-FFF2-40B4-BE49-F238E27FC236}">
              <a16:creationId xmlns:a16="http://schemas.microsoft.com/office/drawing/2014/main" id="{D8B46CE8-DCB8-49FF-A245-48957289899F}"/>
            </a:ext>
          </a:extLst>
        </xdr:cNvPr>
        <xdr:cNvSpPr>
          <a:spLocks noChangeShapeType="1"/>
        </xdr:cNvSpPr>
      </xdr:nvSpPr>
      <xdr:spPr bwMode="auto">
        <a:xfrm flipH="1">
          <a:off x="9610725" y="7467600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38</xdr:row>
      <xdr:rowOff>123825</xdr:rowOff>
    </xdr:from>
    <xdr:to>
      <xdr:col>82</xdr:col>
      <xdr:colOff>171450</xdr:colOff>
      <xdr:row>55</xdr:row>
      <xdr:rowOff>19050</xdr:rowOff>
    </xdr:to>
    <xdr:sp macro="" textlink="">
      <xdr:nvSpPr>
        <xdr:cNvPr id="243" name="Line 893">
          <a:extLst>
            <a:ext uri="{FF2B5EF4-FFF2-40B4-BE49-F238E27FC236}">
              <a16:creationId xmlns:a16="http://schemas.microsoft.com/office/drawing/2014/main" id="{BC737464-9547-4CC9-A7BD-A477790BCB28}"/>
            </a:ext>
          </a:extLst>
        </xdr:cNvPr>
        <xdr:cNvSpPr>
          <a:spLocks noChangeShapeType="1"/>
        </xdr:cNvSpPr>
      </xdr:nvSpPr>
      <xdr:spPr bwMode="auto">
        <a:xfrm flipH="1">
          <a:off x="9610725" y="7667625"/>
          <a:ext cx="6267450" cy="32956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39</xdr:row>
      <xdr:rowOff>123825</xdr:rowOff>
    </xdr:from>
    <xdr:to>
      <xdr:col>82</xdr:col>
      <xdr:colOff>171450</xdr:colOff>
      <xdr:row>55</xdr:row>
      <xdr:rowOff>0</xdr:rowOff>
    </xdr:to>
    <xdr:sp macro="" textlink="">
      <xdr:nvSpPr>
        <xdr:cNvPr id="244" name="Line 894">
          <a:extLst>
            <a:ext uri="{FF2B5EF4-FFF2-40B4-BE49-F238E27FC236}">
              <a16:creationId xmlns:a16="http://schemas.microsoft.com/office/drawing/2014/main" id="{5C9F01F5-3DF8-42E1-AB28-40A18BB79843}"/>
            </a:ext>
          </a:extLst>
        </xdr:cNvPr>
        <xdr:cNvSpPr>
          <a:spLocks noChangeShapeType="1"/>
        </xdr:cNvSpPr>
      </xdr:nvSpPr>
      <xdr:spPr bwMode="auto">
        <a:xfrm flipH="1">
          <a:off x="9991725" y="7867650"/>
          <a:ext cx="5886450" cy="30765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40</xdr:row>
      <xdr:rowOff>123825</xdr:rowOff>
    </xdr:from>
    <xdr:to>
      <xdr:col>82</xdr:col>
      <xdr:colOff>171450</xdr:colOff>
      <xdr:row>55</xdr:row>
      <xdr:rowOff>0</xdr:rowOff>
    </xdr:to>
    <xdr:sp macro="" textlink="">
      <xdr:nvSpPr>
        <xdr:cNvPr id="245" name="Line 895">
          <a:extLst>
            <a:ext uri="{FF2B5EF4-FFF2-40B4-BE49-F238E27FC236}">
              <a16:creationId xmlns:a16="http://schemas.microsoft.com/office/drawing/2014/main" id="{D76F799E-6E32-44B4-9AC4-F43F6E9055A4}"/>
            </a:ext>
          </a:extLst>
        </xdr:cNvPr>
        <xdr:cNvSpPr>
          <a:spLocks noChangeShapeType="1"/>
        </xdr:cNvSpPr>
      </xdr:nvSpPr>
      <xdr:spPr bwMode="auto">
        <a:xfrm flipH="1">
          <a:off x="10372725" y="8067675"/>
          <a:ext cx="5505450" cy="28765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41</xdr:row>
      <xdr:rowOff>133350</xdr:rowOff>
    </xdr:from>
    <xdr:to>
      <xdr:col>82</xdr:col>
      <xdr:colOff>171450</xdr:colOff>
      <xdr:row>55</xdr:row>
      <xdr:rowOff>0</xdr:rowOff>
    </xdr:to>
    <xdr:sp macro="" textlink="">
      <xdr:nvSpPr>
        <xdr:cNvPr id="246" name="Line 896">
          <a:extLst>
            <a:ext uri="{FF2B5EF4-FFF2-40B4-BE49-F238E27FC236}">
              <a16:creationId xmlns:a16="http://schemas.microsoft.com/office/drawing/2014/main" id="{B9D5F01A-53C6-4271-8769-0BB1443A259C}"/>
            </a:ext>
          </a:extLst>
        </xdr:cNvPr>
        <xdr:cNvSpPr>
          <a:spLocks noChangeShapeType="1"/>
        </xdr:cNvSpPr>
      </xdr:nvSpPr>
      <xdr:spPr bwMode="auto">
        <a:xfrm flipH="1">
          <a:off x="10753725" y="8277225"/>
          <a:ext cx="5124450" cy="26670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42</xdr:row>
      <xdr:rowOff>123825</xdr:rowOff>
    </xdr:from>
    <xdr:to>
      <xdr:col>82</xdr:col>
      <xdr:colOff>161925</xdr:colOff>
      <xdr:row>55</xdr:row>
      <xdr:rowOff>0</xdr:rowOff>
    </xdr:to>
    <xdr:sp macro="" textlink="">
      <xdr:nvSpPr>
        <xdr:cNvPr id="247" name="Line 897">
          <a:extLst>
            <a:ext uri="{FF2B5EF4-FFF2-40B4-BE49-F238E27FC236}">
              <a16:creationId xmlns:a16="http://schemas.microsoft.com/office/drawing/2014/main" id="{33432255-6B0F-4F3C-99C5-80CB701AC36B}"/>
            </a:ext>
          </a:extLst>
        </xdr:cNvPr>
        <xdr:cNvSpPr>
          <a:spLocks noChangeShapeType="1"/>
        </xdr:cNvSpPr>
      </xdr:nvSpPr>
      <xdr:spPr bwMode="auto">
        <a:xfrm flipH="1">
          <a:off x="11134725" y="8467725"/>
          <a:ext cx="4733925" cy="24765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43</xdr:row>
      <xdr:rowOff>104775</xdr:rowOff>
    </xdr:from>
    <xdr:to>
      <xdr:col>83</xdr:col>
      <xdr:colOff>0</xdr:colOff>
      <xdr:row>55</xdr:row>
      <xdr:rowOff>0</xdr:rowOff>
    </xdr:to>
    <xdr:sp macro="" textlink="">
      <xdr:nvSpPr>
        <xdr:cNvPr id="248" name="Line 898">
          <a:extLst>
            <a:ext uri="{FF2B5EF4-FFF2-40B4-BE49-F238E27FC236}">
              <a16:creationId xmlns:a16="http://schemas.microsoft.com/office/drawing/2014/main" id="{6A3AF683-257A-4F9A-A6B6-6F7195EE3F1A}"/>
            </a:ext>
          </a:extLst>
        </xdr:cNvPr>
        <xdr:cNvSpPr>
          <a:spLocks noChangeShapeType="1"/>
        </xdr:cNvSpPr>
      </xdr:nvSpPr>
      <xdr:spPr bwMode="auto">
        <a:xfrm flipH="1">
          <a:off x="11515725" y="8648700"/>
          <a:ext cx="4381500" cy="22955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44</xdr:row>
      <xdr:rowOff>114300</xdr:rowOff>
    </xdr:from>
    <xdr:to>
      <xdr:col>83</xdr:col>
      <xdr:colOff>0</xdr:colOff>
      <xdr:row>55</xdr:row>
      <xdr:rowOff>0</xdr:rowOff>
    </xdr:to>
    <xdr:sp macro="" textlink="">
      <xdr:nvSpPr>
        <xdr:cNvPr id="249" name="Line 899">
          <a:extLst>
            <a:ext uri="{FF2B5EF4-FFF2-40B4-BE49-F238E27FC236}">
              <a16:creationId xmlns:a16="http://schemas.microsoft.com/office/drawing/2014/main" id="{FB749643-6413-4A03-90E0-A949D425F50C}"/>
            </a:ext>
          </a:extLst>
        </xdr:cNvPr>
        <xdr:cNvSpPr>
          <a:spLocks noChangeShapeType="1"/>
        </xdr:cNvSpPr>
      </xdr:nvSpPr>
      <xdr:spPr bwMode="auto">
        <a:xfrm flipH="1">
          <a:off x="11896725" y="8858250"/>
          <a:ext cx="4000500" cy="20859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45</xdr:row>
      <xdr:rowOff>104775</xdr:rowOff>
    </xdr:from>
    <xdr:to>
      <xdr:col>83</xdr:col>
      <xdr:colOff>0</xdr:colOff>
      <xdr:row>55</xdr:row>
      <xdr:rowOff>0</xdr:rowOff>
    </xdr:to>
    <xdr:sp macro="" textlink="">
      <xdr:nvSpPr>
        <xdr:cNvPr id="250" name="Line 900">
          <a:extLst>
            <a:ext uri="{FF2B5EF4-FFF2-40B4-BE49-F238E27FC236}">
              <a16:creationId xmlns:a16="http://schemas.microsoft.com/office/drawing/2014/main" id="{302FE776-C9A3-4225-AE26-1FA19EC1F6E0}"/>
            </a:ext>
          </a:extLst>
        </xdr:cNvPr>
        <xdr:cNvSpPr>
          <a:spLocks noChangeShapeType="1"/>
        </xdr:cNvSpPr>
      </xdr:nvSpPr>
      <xdr:spPr bwMode="auto">
        <a:xfrm flipH="1">
          <a:off x="12277725" y="9048750"/>
          <a:ext cx="3619500" cy="18954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46</xdr:row>
      <xdr:rowOff>104775</xdr:rowOff>
    </xdr:from>
    <xdr:to>
      <xdr:col>83</xdr:col>
      <xdr:colOff>19050</xdr:colOff>
      <xdr:row>55</xdr:row>
      <xdr:rowOff>0</xdr:rowOff>
    </xdr:to>
    <xdr:sp macro="" textlink="">
      <xdr:nvSpPr>
        <xdr:cNvPr id="251" name="Line 901">
          <a:extLst>
            <a:ext uri="{FF2B5EF4-FFF2-40B4-BE49-F238E27FC236}">
              <a16:creationId xmlns:a16="http://schemas.microsoft.com/office/drawing/2014/main" id="{3AD40E23-68BF-41AC-947C-4F156FC65819}"/>
            </a:ext>
          </a:extLst>
        </xdr:cNvPr>
        <xdr:cNvSpPr>
          <a:spLocks noChangeShapeType="1"/>
        </xdr:cNvSpPr>
      </xdr:nvSpPr>
      <xdr:spPr bwMode="auto">
        <a:xfrm flipH="1">
          <a:off x="12658725" y="9248775"/>
          <a:ext cx="3257550" cy="16954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47</xdr:row>
      <xdr:rowOff>114300</xdr:rowOff>
    </xdr:from>
    <xdr:to>
      <xdr:col>83</xdr:col>
      <xdr:colOff>19050</xdr:colOff>
      <xdr:row>55</xdr:row>
      <xdr:rowOff>0</xdr:rowOff>
    </xdr:to>
    <xdr:sp macro="" textlink="">
      <xdr:nvSpPr>
        <xdr:cNvPr id="252" name="Line 902">
          <a:extLst>
            <a:ext uri="{FF2B5EF4-FFF2-40B4-BE49-F238E27FC236}">
              <a16:creationId xmlns:a16="http://schemas.microsoft.com/office/drawing/2014/main" id="{151A35AC-1DE0-4CFC-99ED-1761B5E32C83}"/>
            </a:ext>
          </a:extLst>
        </xdr:cNvPr>
        <xdr:cNvSpPr>
          <a:spLocks noChangeShapeType="1"/>
        </xdr:cNvSpPr>
      </xdr:nvSpPr>
      <xdr:spPr bwMode="auto">
        <a:xfrm flipH="1">
          <a:off x="13039725" y="9458325"/>
          <a:ext cx="2876550" cy="14859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0</xdr:colOff>
      <xdr:row>48</xdr:row>
      <xdr:rowOff>123825</xdr:rowOff>
    </xdr:from>
    <xdr:to>
      <xdr:col>82</xdr:col>
      <xdr:colOff>171450</xdr:colOff>
      <xdr:row>55</xdr:row>
      <xdr:rowOff>0</xdr:rowOff>
    </xdr:to>
    <xdr:sp macro="" textlink="">
      <xdr:nvSpPr>
        <xdr:cNvPr id="253" name="Line 903">
          <a:extLst>
            <a:ext uri="{FF2B5EF4-FFF2-40B4-BE49-F238E27FC236}">
              <a16:creationId xmlns:a16="http://schemas.microsoft.com/office/drawing/2014/main" id="{831C487D-A26A-46B8-ADFE-3BFD280EEA58}"/>
            </a:ext>
          </a:extLst>
        </xdr:cNvPr>
        <xdr:cNvSpPr>
          <a:spLocks noChangeShapeType="1"/>
        </xdr:cNvSpPr>
      </xdr:nvSpPr>
      <xdr:spPr bwMode="auto">
        <a:xfrm flipH="1">
          <a:off x="13420725" y="9667875"/>
          <a:ext cx="2457450" cy="12763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49</xdr:row>
      <xdr:rowOff>133350</xdr:rowOff>
    </xdr:from>
    <xdr:to>
      <xdr:col>82</xdr:col>
      <xdr:colOff>171450</xdr:colOff>
      <xdr:row>55</xdr:row>
      <xdr:rowOff>0</xdr:rowOff>
    </xdr:to>
    <xdr:sp macro="" textlink="">
      <xdr:nvSpPr>
        <xdr:cNvPr id="254" name="Line 904">
          <a:extLst>
            <a:ext uri="{FF2B5EF4-FFF2-40B4-BE49-F238E27FC236}">
              <a16:creationId xmlns:a16="http://schemas.microsoft.com/office/drawing/2014/main" id="{18F64DFC-3356-43CF-8D2D-B42DD914B328}"/>
            </a:ext>
          </a:extLst>
        </xdr:cNvPr>
        <xdr:cNvSpPr>
          <a:spLocks noChangeShapeType="1"/>
        </xdr:cNvSpPr>
      </xdr:nvSpPr>
      <xdr:spPr bwMode="auto">
        <a:xfrm flipH="1">
          <a:off x="13801725" y="9877425"/>
          <a:ext cx="2076450" cy="106680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</xdr:row>
      <xdr:rowOff>104775</xdr:rowOff>
    </xdr:from>
    <xdr:to>
      <xdr:col>50</xdr:col>
      <xdr:colOff>171450</xdr:colOff>
      <xdr:row>4</xdr:row>
      <xdr:rowOff>0</xdr:rowOff>
    </xdr:to>
    <xdr:sp macro="" textlink="">
      <xdr:nvSpPr>
        <xdr:cNvPr id="255" name="Line 905">
          <a:extLst>
            <a:ext uri="{FF2B5EF4-FFF2-40B4-BE49-F238E27FC236}">
              <a16:creationId xmlns:a16="http://schemas.microsoft.com/office/drawing/2014/main" id="{40F5C626-68DD-47D7-AF1A-8F554E2D7769}"/>
            </a:ext>
          </a:extLst>
        </xdr:cNvPr>
        <xdr:cNvSpPr>
          <a:spLocks noChangeShapeType="1"/>
        </xdr:cNvSpPr>
      </xdr:nvSpPr>
      <xdr:spPr bwMode="auto">
        <a:xfrm flipH="1">
          <a:off x="9610725" y="647700"/>
          <a:ext cx="171450" cy="952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50</xdr:row>
      <xdr:rowOff>114300</xdr:rowOff>
    </xdr:from>
    <xdr:to>
      <xdr:col>82</xdr:col>
      <xdr:colOff>171450</xdr:colOff>
      <xdr:row>55</xdr:row>
      <xdr:rowOff>0</xdr:rowOff>
    </xdr:to>
    <xdr:sp macro="" textlink="">
      <xdr:nvSpPr>
        <xdr:cNvPr id="256" name="Line 906">
          <a:extLst>
            <a:ext uri="{FF2B5EF4-FFF2-40B4-BE49-F238E27FC236}">
              <a16:creationId xmlns:a16="http://schemas.microsoft.com/office/drawing/2014/main" id="{807C41A9-9465-46DD-848F-A03C06DBA3BF}"/>
            </a:ext>
          </a:extLst>
        </xdr:cNvPr>
        <xdr:cNvSpPr>
          <a:spLocks noChangeShapeType="1"/>
        </xdr:cNvSpPr>
      </xdr:nvSpPr>
      <xdr:spPr bwMode="auto">
        <a:xfrm flipH="1">
          <a:off x="14182725" y="10058400"/>
          <a:ext cx="1695450" cy="8858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51</xdr:row>
      <xdr:rowOff>123825</xdr:rowOff>
    </xdr:from>
    <xdr:to>
      <xdr:col>82</xdr:col>
      <xdr:colOff>171450</xdr:colOff>
      <xdr:row>55</xdr:row>
      <xdr:rowOff>0</xdr:rowOff>
    </xdr:to>
    <xdr:sp macro="" textlink="">
      <xdr:nvSpPr>
        <xdr:cNvPr id="257" name="Line 907">
          <a:extLst>
            <a:ext uri="{FF2B5EF4-FFF2-40B4-BE49-F238E27FC236}">
              <a16:creationId xmlns:a16="http://schemas.microsoft.com/office/drawing/2014/main" id="{F97FC13F-17B4-4A0B-8CC0-CA94E2CA3C33}"/>
            </a:ext>
          </a:extLst>
        </xdr:cNvPr>
        <xdr:cNvSpPr>
          <a:spLocks noChangeShapeType="1"/>
        </xdr:cNvSpPr>
      </xdr:nvSpPr>
      <xdr:spPr bwMode="auto">
        <a:xfrm flipH="1">
          <a:off x="14563725" y="10267950"/>
          <a:ext cx="1314450" cy="6762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52</xdr:row>
      <xdr:rowOff>114300</xdr:rowOff>
    </xdr:from>
    <xdr:to>
      <xdr:col>82</xdr:col>
      <xdr:colOff>171450</xdr:colOff>
      <xdr:row>55</xdr:row>
      <xdr:rowOff>0</xdr:rowOff>
    </xdr:to>
    <xdr:sp macro="" textlink="">
      <xdr:nvSpPr>
        <xdr:cNvPr id="258" name="Line 908">
          <a:extLst>
            <a:ext uri="{FF2B5EF4-FFF2-40B4-BE49-F238E27FC236}">
              <a16:creationId xmlns:a16="http://schemas.microsoft.com/office/drawing/2014/main" id="{E4190AB7-7F1E-4DED-A3AF-EC50CC849941}"/>
            </a:ext>
          </a:extLst>
        </xdr:cNvPr>
        <xdr:cNvSpPr>
          <a:spLocks noChangeShapeType="1"/>
        </xdr:cNvSpPr>
      </xdr:nvSpPr>
      <xdr:spPr bwMode="auto">
        <a:xfrm flipH="1">
          <a:off x="14944725" y="10458450"/>
          <a:ext cx="933450" cy="4857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53</xdr:row>
      <xdr:rowOff>123825</xdr:rowOff>
    </xdr:from>
    <xdr:to>
      <xdr:col>82</xdr:col>
      <xdr:colOff>171450</xdr:colOff>
      <xdr:row>55</xdr:row>
      <xdr:rowOff>0</xdr:rowOff>
    </xdr:to>
    <xdr:sp macro="" textlink="">
      <xdr:nvSpPr>
        <xdr:cNvPr id="259" name="Line 909">
          <a:extLst>
            <a:ext uri="{FF2B5EF4-FFF2-40B4-BE49-F238E27FC236}">
              <a16:creationId xmlns:a16="http://schemas.microsoft.com/office/drawing/2014/main" id="{C5FF114A-1DCC-4CFF-A26E-548DFCBE745D}"/>
            </a:ext>
          </a:extLst>
        </xdr:cNvPr>
        <xdr:cNvSpPr>
          <a:spLocks noChangeShapeType="1"/>
        </xdr:cNvSpPr>
      </xdr:nvSpPr>
      <xdr:spPr bwMode="auto">
        <a:xfrm flipH="1">
          <a:off x="15325725" y="10668000"/>
          <a:ext cx="552450" cy="2762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54</xdr:row>
      <xdr:rowOff>114300</xdr:rowOff>
    </xdr:from>
    <xdr:to>
      <xdr:col>82</xdr:col>
      <xdr:colOff>171450</xdr:colOff>
      <xdr:row>55</xdr:row>
      <xdr:rowOff>0</xdr:rowOff>
    </xdr:to>
    <xdr:sp macro="" textlink="">
      <xdr:nvSpPr>
        <xdr:cNvPr id="260" name="Line 910">
          <a:extLst>
            <a:ext uri="{FF2B5EF4-FFF2-40B4-BE49-F238E27FC236}">
              <a16:creationId xmlns:a16="http://schemas.microsoft.com/office/drawing/2014/main" id="{2CEF2AD1-8C58-45D4-BC69-112CDC2F7C37}"/>
            </a:ext>
          </a:extLst>
        </xdr:cNvPr>
        <xdr:cNvSpPr>
          <a:spLocks noChangeShapeType="1"/>
        </xdr:cNvSpPr>
      </xdr:nvSpPr>
      <xdr:spPr bwMode="auto">
        <a:xfrm flipH="1">
          <a:off x="15706725" y="10858500"/>
          <a:ext cx="171450" cy="857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5</xdr:row>
      <xdr:rowOff>0</xdr:rowOff>
    </xdr:from>
    <xdr:to>
      <xdr:col>53</xdr:col>
      <xdr:colOff>171450</xdr:colOff>
      <xdr:row>7</xdr:row>
      <xdr:rowOff>0</xdr:rowOff>
    </xdr:to>
    <xdr:sp macro="" textlink="">
      <xdr:nvSpPr>
        <xdr:cNvPr id="261" name="Line 911">
          <a:extLst>
            <a:ext uri="{FF2B5EF4-FFF2-40B4-BE49-F238E27FC236}">
              <a16:creationId xmlns:a16="http://schemas.microsoft.com/office/drawing/2014/main" id="{D0EAFBD1-2964-4AF4-B2F2-75464911D4A7}"/>
            </a:ext>
          </a:extLst>
        </xdr:cNvPr>
        <xdr:cNvSpPr>
          <a:spLocks noChangeShapeType="1"/>
        </xdr:cNvSpPr>
      </xdr:nvSpPr>
      <xdr:spPr bwMode="auto">
        <a:xfrm flipH="1">
          <a:off x="9610725" y="942975"/>
          <a:ext cx="742950" cy="4000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4</xdr:row>
      <xdr:rowOff>95250</xdr:rowOff>
    </xdr:from>
    <xdr:to>
      <xdr:col>50</xdr:col>
      <xdr:colOff>180975</xdr:colOff>
      <xdr:row>5</xdr:row>
      <xdr:rowOff>0</xdr:rowOff>
    </xdr:to>
    <xdr:sp macro="" textlink="">
      <xdr:nvSpPr>
        <xdr:cNvPr id="262" name="Line 912">
          <a:extLst>
            <a:ext uri="{FF2B5EF4-FFF2-40B4-BE49-F238E27FC236}">
              <a16:creationId xmlns:a16="http://schemas.microsoft.com/office/drawing/2014/main" id="{510AAFE9-FD6F-4060-8B48-7E6442739136}"/>
            </a:ext>
          </a:extLst>
        </xdr:cNvPr>
        <xdr:cNvSpPr>
          <a:spLocks noChangeShapeType="1"/>
        </xdr:cNvSpPr>
      </xdr:nvSpPr>
      <xdr:spPr bwMode="auto">
        <a:xfrm flipH="1">
          <a:off x="9610725" y="838200"/>
          <a:ext cx="180975" cy="1047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5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263" name="Line 913">
          <a:extLst>
            <a:ext uri="{FF2B5EF4-FFF2-40B4-BE49-F238E27FC236}">
              <a16:creationId xmlns:a16="http://schemas.microsoft.com/office/drawing/2014/main" id="{E50357EA-3012-4A79-A468-41DF4CC96B2C}"/>
            </a:ext>
          </a:extLst>
        </xdr:cNvPr>
        <xdr:cNvSpPr>
          <a:spLocks noChangeShapeType="1"/>
        </xdr:cNvSpPr>
      </xdr:nvSpPr>
      <xdr:spPr bwMode="auto">
        <a:xfrm flipH="1">
          <a:off x="9610725" y="942975"/>
          <a:ext cx="381000" cy="2000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</xdr:row>
      <xdr:rowOff>9525</xdr:rowOff>
    </xdr:from>
    <xdr:to>
      <xdr:col>50</xdr:col>
      <xdr:colOff>171450</xdr:colOff>
      <xdr:row>3</xdr:row>
      <xdr:rowOff>104775</xdr:rowOff>
    </xdr:to>
    <xdr:sp macro="" textlink="">
      <xdr:nvSpPr>
        <xdr:cNvPr id="264" name="Line 914">
          <a:extLst>
            <a:ext uri="{FF2B5EF4-FFF2-40B4-BE49-F238E27FC236}">
              <a16:creationId xmlns:a16="http://schemas.microsoft.com/office/drawing/2014/main" id="{66767FDE-49A4-4217-884D-7CC7AE3786AF}"/>
            </a:ext>
          </a:extLst>
        </xdr:cNvPr>
        <xdr:cNvSpPr>
          <a:spLocks noChangeShapeType="1"/>
        </xdr:cNvSpPr>
      </xdr:nvSpPr>
      <xdr:spPr bwMode="auto">
        <a:xfrm>
          <a:off x="9610725" y="552450"/>
          <a:ext cx="171450" cy="952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180975</xdr:colOff>
      <xdr:row>4</xdr:row>
      <xdr:rowOff>0</xdr:rowOff>
    </xdr:from>
    <xdr:to>
      <xdr:col>50</xdr:col>
      <xdr:colOff>180975</xdr:colOff>
      <xdr:row>4</xdr:row>
      <xdr:rowOff>104775</xdr:rowOff>
    </xdr:to>
    <xdr:sp macro="" textlink="">
      <xdr:nvSpPr>
        <xdr:cNvPr id="265" name="Line 915">
          <a:extLst>
            <a:ext uri="{FF2B5EF4-FFF2-40B4-BE49-F238E27FC236}">
              <a16:creationId xmlns:a16="http://schemas.microsoft.com/office/drawing/2014/main" id="{F940D137-9407-4047-A1F3-E3D4774C024C}"/>
            </a:ext>
          </a:extLst>
        </xdr:cNvPr>
        <xdr:cNvSpPr>
          <a:spLocks noChangeShapeType="1"/>
        </xdr:cNvSpPr>
      </xdr:nvSpPr>
      <xdr:spPr bwMode="auto">
        <a:xfrm>
          <a:off x="9601200" y="742950"/>
          <a:ext cx="190500" cy="1047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5</xdr:row>
      <xdr:rowOff>0</xdr:rowOff>
    </xdr:from>
    <xdr:to>
      <xdr:col>56</xdr:col>
      <xdr:colOff>0</xdr:colOff>
      <xdr:row>8</xdr:row>
      <xdr:rowOff>0</xdr:rowOff>
    </xdr:to>
    <xdr:sp macro="" textlink="">
      <xdr:nvSpPr>
        <xdr:cNvPr id="266" name="Line 916">
          <a:extLst>
            <a:ext uri="{FF2B5EF4-FFF2-40B4-BE49-F238E27FC236}">
              <a16:creationId xmlns:a16="http://schemas.microsoft.com/office/drawing/2014/main" id="{27F16A0F-C2DF-4448-BC2B-9F0A2F9EFEE3}"/>
            </a:ext>
          </a:extLst>
        </xdr:cNvPr>
        <xdr:cNvSpPr>
          <a:spLocks noChangeShapeType="1"/>
        </xdr:cNvSpPr>
      </xdr:nvSpPr>
      <xdr:spPr bwMode="auto">
        <a:xfrm flipH="1">
          <a:off x="9610725" y="942975"/>
          <a:ext cx="1143000" cy="60007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</xdr:row>
      <xdr:rowOff>28575</xdr:rowOff>
    </xdr:from>
    <xdr:to>
      <xdr:col>65</xdr:col>
      <xdr:colOff>0</xdr:colOff>
      <xdr:row>55</xdr:row>
      <xdr:rowOff>0</xdr:rowOff>
    </xdr:to>
    <xdr:sp macro="" textlink="">
      <xdr:nvSpPr>
        <xdr:cNvPr id="267" name="Line 917">
          <a:extLst>
            <a:ext uri="{FF2B5EF4-FFF2-40B4-BE49-F238E27FC236}">
              <a16:creationId xmlns:a16="http://schemas.microsoft.com/office/drawing/2014/main" id="{09811F2A-3F3B-4232-956D-80C9BB8EB28E}"/>
            </a:ext>
          </a:extLst>
        </xdr:cNvPr>
        <xdr:cNvSpPr>
          <a:spLocks noChangeShapeType="1"/>
        </xdr:cNvSpPr>
      </xdr:nvSpPr>
      <xdr:spPr bwMode="auto">
        <a:xfrm flipH="1">
          <a:off x="12468225" y="371475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</xdr:row>
      <xdr:rowOff>28575</xdr:rowOff>
    </xdr:from>
    <xdr:to>
      <xdr:col>66</xdr:col>
      <xdr:colOff>0</xdr:colOff>
      <xdr:row>55</xdr:row>
      <xdr:rowOff>0</xdr:rowOff>
    </xdr:to>
    <xdr:sp macro="" textlink="">
      <xdr:nvSpPr>
        <xdr:cNvPr id="268" name="Line 918">
          <a:extLst>
            <a:ext uri="{FF2B5EF4-FFF2-40B4-BE49-F238E27FC236}">
              <a16:creationId xmlns:a16="http://schemas.microsoft.com/office/drawing/2014/main" id="{CAAD1172-8663-430D-8FFF-EC64C3006A0B}"/>
            </a:ext>
          </a:extLst>
        </xdr:cNvPr>
        <xdr:cNvSpPr>
          <a:spLocks noChangeShapeType="1"/>
        </xdr:cNvSpPr>
      </xdr:nvSpPr>
      <xdr:spPr bwMode="auto">
        <a:xfrm flipH="1">
          <a:off x="12658725" y="371475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2</xdr:row>
      <xdr:rowOff>28575</xdr:rowOff>
    </xdr:from>
    <xdr:to>
      <xdr:col>67</xdr:col>
      <xdr:colOff>0</xdr:colOff>
      <xdr:row>55</xdr:row>
      <xdr:rowOff>0</xdr:rowOff>
    </xdr:to>
    <xdr:sp macro="" textlink="">
      <xdr:nvSpPr>
        <xdr:cNvPr id="269" name="Line 919">
          <a:extLst>
            <a:ext uri="{FF2B5EF4-FFF2-40B4-BE49-F238E27FC236}">
              <a16:creationId xmlns:a16="http://schemas.microsoft.com/office/drawing/2014/main" id="{B760CE62-EF18-4FCC-9AEA-BD844BC7CC32}"/>
            </a:ext>
          </a:extLst>
        </xdr:cNvPr>
        <xdr:cNvSpPr>
          <a:spLocks noChangeShapeType="1"/>
        </xdr:cNvSpPr>
      </xdr:nvSpPr>
      <xdr:spPr bwMode="auto">
        <a:xfrm flipH="1">
          <a:off x="12849225" y="371475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</xdr:row>
      <xdr:rowOff>28575</xdr:rowOff>
    </xdr:from>
    <xdr:to>
      <xdr:col>68</xdr:col>
      <xdr:colOff>0</xdr:colOff>
      <xdr:row>55</xdr:row>
      <xdr:rowOff>0</xdr:rowOff>
    </xdr:to>
    <xdr:sp macro="" textlink="">
      <xdr:nvSpPr>
        <xdr:cNvPr id="270" name="Line 920">
          <a:extLst>
            <a:ext uri="{FF2B5EF4-FFF2-40B4-BE49-F238E27FC236}">
              <a16:creationId xmlns:a16="http://schemas.microsoft.com/office/drawing/2014/main" id="{96A5D31F-F2F7-44D2-94A8-9D40B1066BEE}"/>
            </a:ext>
          </a:extLst>
        </xdr:cNvPr>
        <xdr:cNvSpPr>
          <a:spLocks noChangeShapeType="1"/>
        </xdr:cNvSpPr>
      </xdr:nvSpPr>
      <xdr:spPr bwMode="auto">
        <a:xfrm flipH="1">
          <a:off x="13039725" y="371475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2</xdr:row>
      <xdr:rowOff>28575</xdr:rowOff>
    </xdr:from>
    <xdr:to>
      <xdr:col>69</xdr:col>
      <xdr:colOff>0</xdr:colOff>
      <xdr:row>55</xdr:row>
      <xdr:rowOff>0</xdr:rowOff>
    </xdr:to>
    <xdr:sp macro="" textlink="">
      <xdr:nvSpPr>
        <xdr:cNvPr id="271" name="Line 921">
          <a:extLst>
            <a:ext uri="{FF2B5EF4-FFF2-40B4-BE49-F238E27FC236}">
              <a16:creationId xmlns:a16="http://schemas.microsoft.com/office/drawing/2014/main" id="{C1BC1F10-88E6-4B64-9538-7F1F098117BC}"/>
            </a:ext>
          </a:extLst>
        </xdr:cNvPr>
        <xdr:cNvSpPr>
          <a:spLocks noChangeShapeType="1"/>
        </xdr:cNvSpPr>
      </xdr:nvSpPr>
      <xdr:spPr bwMode="auto">
        <a:xfrm flipH="1">
          <a:off x="13230225" y="371475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0</xdr:colOff>
      <xdr:row>2</xdr:row>
      <xdr:rowOff>28575</xdr:rowOff>
    </xdr:from>
    <xdr:to>
      <xdr:col>70</xdr:col>
      <xdr:colOff>0</xdr:colOff>
      <xdr:row>55</xdr:row>
      <xdr:rowOff>0</xdr:rowOff>
    </xdr:to>
    <xdr:sp macro="" textlink="">
      <xdr:nvSpPr>
        <xdr:cNvPr id="272" name="Line 922">
          <a:extLst>
            <a:ext uri="{FF2B5EF4-FFF2-40B4-BE49-F238E27FC236}">
              <a16:creationId xmlns:a16="http://schemas.microsoft.com/office/drawing/2014/main" id="{D3076AFD-2DD9-4A59-AFB6-26ED26409BD9}"/>
            </a:ext>
          </a:extLst>
        </xdr:cNvPr>
        <xdr:cNvSpPr>
          <a:spLocks noChangeShapeType="1"/>
        </xdr:cNvSpPr>
      </xdr:nvSpPr>
      <xdr:spPr bwMode="auto">
        <a:xfrm flipH="1">
          <a:off x="13420725" y="371475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2</xdr:row>
      <xdr:rowOff>28575</xdr:rowOff>
    </xdr:from>
    <xdr:to>
      <xdr:col>71</xdr:col>
      <xdr:colOff>0</xdr:colOff>
      <xdr:row>55</xdr:row>
      <xdr:rowOff>0</xdr:rowOff>
    </xdr:to>
    <xdr:sp macro="" textlink="">
      <xdr:nvSpPr>
        <xdr:cNvPr id="273" name="Line 923">
          <a:extLst>
            <a:ext uri="{FF2B5EF4-FFF2-40B4-BE49-F238E27FC236}">
              <a16:creationId xmlns:a16="http://schemas.microsoft.com/office/drawing/2014/main" id="{E8AE49F9-D28F-4955-9ECC-8D03453307B2}"/>
            </a:ext>
          </a:extLst>
        </xdr:cNvPr>
        <xdr:cNvSpPr>
          <a:spLocks noChangeShapeType="1"/>
        </xdr:cNvSpPr>
      </xdr:nvSpPr>
      <xdr:spPr bwMode="auto">
        <a:xfrm flipH="1">
          <a:off x="13611225" y="371475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2</xdr:row>
      <xdr:rowOff>28575</xdr:rowOff>
    </xdr:from>
    <xdr:to>
      <xdr:col>72</xdr:col>
      <xdr:colOff>0</xdr:colOff>
      <xdr:row>55</xdr:row>
      <xdr:rowOff>0</xdr:rowOff>
    </xdr:to>
    <xdr:sp macro="" textlink="">
      <xdr:nvSpPr>
        <xdr:cNvPr id="274" name="Line 924">
          <a:extLst>
            <a:ext uri="{FF2B5EF4-FFF2-40B4-BE49-F238E27FC236}">
              <a16:creationId xmlns:a16="http://schemas.microsoft.com/office/drawing/2014/main" id="{0105D365-7F2C-4A2C-AFCE-7ACFB714BAF3}"/>
            </a:ext>
          </a:extLst>
        </xdr:cNvPr>
        <xdr:cNvSpPr>
          <a:spLocks noChangeShapeType="1"/>
        </xdr:cNvSpPr>
      </xdr:nvSpPr>
      <xdr:spPr bwMode="auto">
        <a:xfrm flipH="1">
          <a:off x="13801725" y="371475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2</xdr:row>
      <xdr:rowOff>28575</xdr:rowOff>
    </xdr:from>
    <xdr:to>
      <xdr:col>73</xdr:col>
      <xdr:colOff>0</xdr:colOff>
      <xdr:row>55</xdr:row>
      <xdr:rowOff>0</xdr:rowOff>
    </xdr:to>
    <xdr:sp macro="" textlink="">
      <xdr:nvSpPr>
        <xdr:cNvPr id="275" name="Line 925">
          <a:extLst>
            <a:ext uri="{FF2B5EF4-FFF2-40B4-BE49-F238E27FC236}">
              <a16:creationId xmlns:a16="http://schemas.microsoft.com/office/drawing/2014/main" id="{7C906B98-E5D2-4939-A2B4-92445B2AE83A}"/>
            </a:ext>
          </a:extLst>
        </xdr:cNvPr>
        <xdr:cNvSpPr>
          <a:spLocks noChangeShapeType="1"/>
        </xdr:cNvSpPr>
      </xdr:nvSpPr>
      <xdr:spPr bwMode="auto">
        <a:xfrm flipH="1">
          <a:off x="13992225" y="371475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2</xdr:row>
      <xdr:rowOff>28575</xdr:rowOff>
    </xdr:from>
    <xdr:to>
      <xdr:col>74</xdr:col>
      <xdr:colOff>0</xdr:colOff>
      <xdr:row>55</xdr:row>
      <xdr:rowOff>0</xdr:rowOff>
    </xdr:to>
    <xdr:sp macro="" textlink="">
      <xdr:nvSpPr>
        <xdr:cNvPr id="276" name="Line 926">
          <a:extLst>
            <a:ext uri="{FF2B5EF4-FFF2-40B4-BE49-F238E27FC236}">
              <a16:creationId xmlns:a16="http://schemas.microsoft.com/office/drawing/2014/main" id="{FD42E9CF-4909-4803-BE12-8821F8707A33}"/>
            </a:ext>
          </a:extLst>
        </xdr:cNvPr>
        <xdr:cNvSpPr>
          <a:spLocks noChangeShapeType="1"/>
        </xdr:cNvSpPr>
      </xdr:nvSpPr>
      <xdr:spPr bwMode="auto">
        <a:xfrm flipH="1">
          <a:off x="14182725" y="371475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2</xdr:row>
      <xdr:rowOff>28575</xdr:rowOff>
    </xdr:from>
    <xdr:to>
      <xdr:col>75</xdr:col>
      <xdr:colOff>0</xdr:colOff>
      <xdr:row>55</xdr:row>
      <xdr:rowOff>0</xdr:rowOff>
    </xdr:to>
    <xdr:sp macro="" textlink="">
      <xdr:nvSpPr>
        <xdr:cNvPr id="277" name="Line 927">
          <a:extLst>
            <a:ext uri="{FF2B5EF4-FFF2-40B4-BE49-F238E27FC236}">
              <a16:creationId xmlns:a16="http://schemas.microsoft.com/office/drawing/2014/main" id="{7245C35B-D980-42DD-9415-13013D4BA4DF}"/>
            </a:ext>
          </a:extLst>
        </xdr:cNvPr>
        <xdr:cNvSpPr>
          <a:spLocks noChangeShapeType="1"/>
        </xdr:cNvSpPr>
      </xdr:nvSpPr>
      <xdr:spPr bwMode="auto">
        <a:xfrm flipH="1">
          <a:off x="14373225" y="371475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2</xdr:row>
      <xdr:rowOff>28575</xdr:rowOff>
    </xdr:from>
    <xdr:to>
      <xdr:col>76</xdr:col>
      <xdr:colOff>0</xdr:colOff>
      <xdr:row>55</xdr:row>
      <xdr:rowOff>0</xdr:rowOff>
    </xdr:to>
    <xdr:sp macro="" textlink="">
      <xdr:nvSpPr>
        <xdr:cNvPr id="278" name="Line 928">
          <a:extLst>
            <a:ext uri="{FF2B5EF4-FFF2-40B4-BE49-F238E27FC236}">
              <a16:creationId xmlns:a16="http://schemas.microsoft.com/office/drawing/2014/main" id="{8DC6BE5C-8445-4A5B-A90A-D0CD858FCDC6}"/>
            </a:ext>
          </a:extLst>
        </xdr:cNvPr>
        <xdr:cNvSpPr>
          <a:spLocks noChangeShapeType="1"/>
        </xdr:cNvSpPr>
      </xdr:nvSpPr>
      <xdr:spPr bwMode="auto">
        <a:xfrm flipH="1">
          <a:off x="14563725" y="371475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2</xdr:row>
      <xdr:rowOff>28575</xdr:rowOff>
    </xdr:from>
    <xdr:to>
      <xdr:col>77</xdr:col>
      <xdr:colOff>0</xdr:colOff>
      <xdr:row>55</xdr:row>
      <xdr:rowOff>0</xdr:rowOff>
    </xdr:to>
    <xdr:sp macro="" textlink="">
      <xdr:nvSpPr>
        <xdr:cNvPr id="279" name="Line 929">
          <a:extLst>
            <a:ext uri="{FF2B5EF4-FFF2-40B4-BE49-F238E27FC236}">
              <a16:creationId xmlns:a16="http://schemas.microsoft.com/office/drawing/2014/main" id="{7CF34FFA-91F0-482C-8DBB-C78A0648F9AB}"/>
            </a:ext>
          </a:extLst>
        </xdr:cNvPr>
        <xdr:cNvSpPr>
          <a:spLocks noChangeShapeType="1"/>
        </xdr:cNvSpPr>
      </xdr:nvSpPr>
      <xdr:spPr bwMode="auto">
        <a:xfrm flipH="1">
          <a:off x="14754225" y="371475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2</xdr:row>
      <xdr:rowOff>28575</xdr:rowOff>
    </xdr:from>
    <xdr:to>
      <xdr:col>78</xdr:col>
      <xdr:colOff>0</xdr:colOff>
      <xdr:row>55</xdr:row>
      <xdr:rowOff>0</xdr:rowOff>
    </xdr:to>
    <xdr:sp macro="" textlink="">
      <xdr:nvSpPr>
        <xdr:cNvPr id="280" name="Line 930">
          <a:extLst>
            <a:ext uri="{FF2B5EF4-FFF2-40B4-BE49-F238E27FC236}">
              <a16:creationId xmlns:a16="http://schemas.microsoft.com/office/drawing/2014/main" id="{193588C4-6DF9-44CD-8412-7BF8095D6021}"/>
            </a:ext>
          </a:extLst>
        </xdr:cNvPr>
        <xdr:cNvSpPr>
          <a:spLocks noChangeShapeType="1"/>
        </xdr:cNvSpPr>
      </xdr:nvSpPr>
      <xdr:spPr bwMode="auto">
        <a:xfrm flipH="1">
          <a:off x="14944725" y="371475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0</xdr:colOff>
      <xdr:row>2</xdr:row>
      <xdr:rowOff>28575</xdr:rowOff>
    </xdr:from>
    <xdr:to>
      <xdr:col>79</xdr:col>
      <xdr:colOff>0</xdr:colOff>
      <xdr:row>55</xdr:row>
      <xdr:rowOff>0</xdr:rowOff>
    </xdr:to>
    <xdr:sp macro="" textlink="">
      <xdr:nvSpPr>
        <xdr:cNvPr id="281" name="Line 931">
          <a:extLst>
            <a:ext uri="{FF2B5EF4-FFF2-40B4-BE49-F238E27FC236}">
              <a16:creationId xmlns:a16="http://schemas.microsoft.com/office/drawing/2014/main" id="{A8C14E20-6357-452A-8F86-A55AFD017A92}"/>
            </a:ext>
          </a:extLst>
        </xdr:cNvPr>
        <xdr:cNvSpPr>
          <a:spLocks noChangeShapeType="1"/>
        </xdr:cNvSpPr>
      </xdr:nvSpPr>
      <xdr:spPr bwMode="auto">
        <a:xfrm flipH="1">
          <a:off x="15135225" y="371475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2</xdr:row>
      <xdr:rowOff>28575</xdr:rowOff>
    </xdr:from>
    <xdr:to>
      <xdr:col>57</xdr:col>
      <xdr:colOff>0</xdr:colOff>
      <xdr:row>55</xdr:row>
      <xdr:rowOff>0</xdr:rowOff>
    </xdr:to>
    <xdr:sp macro="" textlink="">
      <xdr:nvSpPr>
        <xdr:cNvPr id="282" name="Line 948">
          <a:extLst>
            <a:ext uri="{FF2B5EF4-FFF2-40B4-BE49-F238E27FC236}">
              <a16:creationId xmlns:a16="http://schemas.microsoft.com/office/drawing/2014/main" id="{C2894C50-1348-4F8A-BDDD-FCC3AA41DC21}"/>
            </a:ext>
          </a:extLst>
        </xdr:cNvPr>
        <xdr:cNvSpPr>
          <a:spLocks noChangeShapeType="1"/>
        </xdr:cNvSpPr>
      </xdr:nvSpPr>
      <xdr:spPr bwMode="auto">
        <a:xfrm flipH="1">
          <a:off x="10944225" y="371475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2</xdr:row>
      <xdr:rowOff>28575</xdr:rowOff>
    </xdr:from>
    <xdr:to>
      <xdr:col>58</xdr:col>
      <xdr:colOff>0</xdr:colOff>
      <xdr:row>55</xdr:row>
      <xdr:rowOff>0</xdr:rowOff>
    </xdr:to>
    <xdr:sp macro="" textlink="">
      <xdr:nvSpPr>
        <xdr:cNvPr id="283" name="Line 949">
          <a:extLst>
            <a:ext uri="{FF2B5EF4-FFF2-40B4-BE49-F238E27FC236}">
              <a16:creationId xmlns:a16="http://schemas.microsoft.com/office/drawing/2014/main" id="{D113D810-84F3-4095-AE57-124D5EA22D62}"/>
            </a:ext>
          </a:extLst>
        </xdr:cNvPr>
        <xdr:cNvSpPr>
          <a:spLocks noChangeShapeType="1"/>
        </xdr:cNvSpPr>
      </xdr:nvSpPr>
      <xdr:spPr bwMode="auto">
        <a:xfrm flipH="1">
          <a:off x="11134725" y="371475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2</xdr:row>
      <xdr:rowOff>28575</xdr:rowOff>
    </xdr:from>
    <xdr:to>
      <xdr:col>59</xdr:col>
      <xdr:colOff>0</xdr:colOff>
      <xdr:row>55</xdr:row>
      <xdr:rowOff>0</xdr:rowOff>
    </xdr:to>
    <xdr:sp macro="" textlink="">
      <xdr:nvSpPr>
        <xdr:cNvPr id="284" name="Line 950">
          <a:extLst>
            <a:ext uri="{FF2B5EF4-FFF2-40B4-BE49-F238E27FC236}">
              <a16:creationId xmlns:a16="http://schemas.microsoft.com/office/drawing/2014/main" id="{21CDED4D-7EF1-4E4D-85ED-557BA1A69486}"/>
            </a:ext>
          </a:extLst>
        </xdr:cNvPr>
        <xdr:cNvSpPr>
          <a:spLocks noChangeShapeType="1"/>
        </xdr:cNvSpPr>
      </xdr:nvSpPr>
      <xdr:spPr bwMode="auto">
        <a:xfrm flipH="1">
          <a:off x="11325225" y="371475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2</xdr:row>
      <xdr:rowOff>28575</xdr:rowOff>
    </xdr:from>
    <xdr:to>
      <xdr:col>60</xdr:col>
      <xdr:colOff>0</xdr:colOff>
      <xdr:row>55</xdr:row>
      <xdr:rowOff>0</xdr:rowOff>
    </xdr:to>
    <xdr:sp macro="" textlink="">
      <xdr:nvSpPr>
        <xdr:cNvPr id="285" name="Line 951">
          <a:extLst>
            <a:ext uri="{FF2B5EF4-FFF2-40B4-BE49-F238E27FC236}">
              <a16:creationId xmlns:a16="http://schemas.microsoft.com/office/drawing/2014/main" id="{6E83553B-0D2B-4596-B8A1-55DEA477B326}"/>
            </a:ext>
          </a:extLst>
        </xdr:cNvPr>
        <xdr:cNvSpPr>
          <a:spLocks noChangeShapeType="1"/>
        </xdr:cNvSpPr>
      </xdr:nvSpPr>
      <xdr:spPr bwMode="auto">
        <a:xfrm flipH="1">
          <a:off x="11515725" y="371475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2</xdr:row>
      <xdr:rowOff>28575</xdr:rowOff>
    </xdr:from>
    <xdr:to>
      <xdr:col>61</xdr:col>
      <xdr:colOff>0</xdr:colOff>
      <xdr:row>55</xdr:row>
      <xdr:rowOff>0</xdr:rowOff>
    </xdr:to>
    <xdr:sp macro="" textlink="">
      <xdr:nvSpPr>
        <xdr:cNvPr id="286" name="Line 952">
          <a:extLst>
            <a:ext uri="{FF2B5EF4-FFF2-40B4-BE49-F238E27FC236}">
              <a16:creationId xmlns:a16="http://schemas.microsoft.com/office/drawing/2014/main" id="{01CBDD34-900C-41F8-83E0-6C89D1D52EDD}"/>
            </a:ext>
          </a:extLst>
        </xdr:cNvPr>
        <xdr:cNvSpPr>
          <a:spLocks noChangeShapeType="1"/>
        </xdr:cNvSpPr>
      </xdr:nvSpPr>
      <xdr:spPr bwMode="auto">
        <a:xfrm flipH="1">
          <a:off x="11706225" y="371475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2</xdr:row>
      <xdr:rowOff>28575</xdr:rowOff>
    </xdr:from>
    <xdr:to>
      <xdr:col>62</xdr:col>
      <xdr:colOff>0</xdr:colOff>
      <xdr:row>55</xdr:row>
      <xdr:rowOff>0</xdr:rowOff>
    </xdr:to>
    <xdr:sp macro="" textlink="">
      <xdr:nvSpPr>
        <xdr:cNvPr id="287" name="Line 953">
          <a:extLst>
            <a:ext uri="{FF2B5EF4-FFF2-40B4-BE49-F238E27FC236}">
              <a16:creationId xmlns:a16="http://schemas.microsoft.com/office/drawing/2014/main" id="{1CEF5356-2ABF-48D8-A110-927962CA4952}"/>
            </a:ext>
          </a:extLst>
        </xdr:cNvPr>
        <xdr:cNvSpPr>
          <a:spLocks noChangeShapeType="1"/>
        </xdr:cNvSpPr>
      </xdr:nvSpPr>
      <xdr:spPr bwMode="auto">
        <a:xfrm flipH="1">
          <a:off x="11896725" y="371475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2</xdr:row>
      <xdr:rowOff>28575</xdr:rowOff>
    </xdr:from>
    <xdr:to>
      <xdr:col>63</xdr:col>
      <xdr:colOff>0</xdr:colOff>
      <xdr:row>55</xdr:row>
      <xdr:rowOff>0</xdr:rowOff>
    </xdr:to>
    <xdr:sp macro="" textlink="">
      <xdr:nvSpPr>
        <xdr:cNvPr id="288" name="Line 954">
          <a:extLst>
            <a:ext uri="{FF2B5EF4-FFF2-40B4-BE49-F238E27FC236}">
              <a16:creationId xmlns:a16="http://schemas.microsoft.com/office/drawing/2014/main" id="{F4B04FBE-E80E-4670-A2E0-B44EBB57594A}"/>
            </a:ext>
          </a:extLst>
        </xdr:cNvPr>
        <xdr:cNvSpPr>
          <a:spLocks noChangeShapeType="1"/>
        </xdr:cNvSpPr>
      </xdr:nvSpPr>
      <xdr:spPr bwMode="auto">
        <a:xfrm flipH="1">
          <a:off x="12087225" y="371475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</xdr:row>
      <xdr:rowOff>0</xdr:rowOff>
    </xdr:from>
    <xdr:to>
      <xdr:col>52</xdr:col>
      <xdr:colOff>0</xdr:colOff>
      <xdr:row>55</xdr:row>
      <xdr:rowOff>0</xdr:rowOff>
    </xdr:to>
    <xdr:sp macro="" textlink="">
      <xdr:nvSpPr>
        <xdr:cNvPr id="289" name="Line 955">
          <a:extLst>
            <a:ext uri="{FF2B5EF4-FFF2-40B4-BE49-F238E27FC236}">
              <a16:creationId xmlns:a16="http://schemas.microsoft.com/office/drawing/2014/main" id="{F162B0EF-05CF-404C-9477-7C7D1FC7A22B}"/>
            </a:ext>
          </a:extLst>
        </xdr:cNvPr>
        <xdr:cNvSpPr>
          <a:spLocks noChangeShapeType="1"/>
        </xdr:cNvSpPr>
      </xdr:nvSpPr>
      <xdr:spPr bwMode="auto">
        <a:xfrm flipH="1">
          <a:off x="9991725" y="942975"/>
          <a:ext cx="0" cy="100012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5</xdr:row>
      <xdr:rowOff>0</xdr:rowOff>
    </xdr:from>
    <xdr:to>
      <xdr:col>53</xdr:col>
      <xdr:colOff>0</xdr:colOff>
      <xdr:row>55</xdr:row>
      <xdr:rowOff>0</xdr:rowOff>
    </xdr:to>
    <xdr:sp macro="" textlink="">
      <xdr:nvSpPr>
        <xdr:cNvPr id="290" name="Line 956">
          <a:extLst>
            <a:ext uri="{FF2B5EF4-FFF2-40B4-BE49-F238E27FC236}">
              <a16:creationId xmlns:a16="http://schemas.microsoft.com/office/drawing/2014/main" id="{4BA7E59D-2A34-4E2E-BC6B-EA73E8A8B896}"/>
            </a:ext>
          </a:extLst>
        </xdr:cNvPr>
        <xdr:cNvSpPr>
          <a:spLocks noChangeShapeType="1"/>
        </xdr:cNvSpPr>
      </xdr:nvSpPr>
      <xdr:spPr bwMode="auto">
        <a:xfrm flipH="1">
          <a:off x="10182225" y="942975"/>
          <a:ext cx="0" cy="100012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5</xdr:row>
      <xdr:rowOff>0</xdr:rowOff>
    </xdr:from>
    <xdr:to>
      <xdr:col>54</xdr:col>
      <xdr:colOff>0</xdr:colOff>
      <xdr:row>55</xdr:row>
      <xdr:rowOff>0</xdr:rowOff>
    </xdr:to>
    <xdr:sp macro="" textlink="">
      <xdr:nvSpPr>
        <xdr:cNvPr id="291" name="Line 957">
          <a:extLst>
            <a:ext uri="{FF2B5EF4-FFF2-40B4-BE49-F238E27FC236}">
              <a16:creationId xmlns:a16="http://schemas.microsoft.com/office/drawing/2014/main" id="{6AEC5728-ACEC-4D5C-91EA-999AE136644B}"/>
            </a:ext>
          </a:extLst>
        </xdr:cNvPr>
        <xdr:cNvSpPr>
          <a:spLocks noChangeShapeType="1"/>
        </xdr:cNvSpPr>
      </xdr:nvSpPr>
      <xdr:spPr bwMode="auto">
        <a:xfrm flipH="1">
          <a:off x="10372725" y="942975"/>
          <a:ext cx="0" cy="100012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</xdr:row>
      <xdr:rowOff>0</xdr:rowOff>
    </xdr:from>
    <xdr:to>
      <xdr:col>55</xdr:col>
      <xdr:colOff>0</xdr:colOff>
      <xdr:row>55</xdr:row>
      <xdr:rowOff>0</xdr:rowOff>
    </xdr:to>
    <xdr:sp macro="" textlink="">
      <xdr:nvSpPr>
        <xdr:cNvPr id="292" name="Line 958">
          <a:extLst>
            <a:ext uri="{FF2B5EF4-FFF2-40B4-BE49-F238E27FC236}">
              <a16:creationId xmlns:a16="http://schemas.microsoft.com/office/drawing/2014/main" id="{82AE5F41-4777-4281-9F56-B3F174207084}"/>
            </a:ext>
          </a:extLst>
        </xdr:cNvPr>
        <xdr:cNvSpPr>
          <a:spLocks noChangeShapeType="1"/>
        </xdr:cNvSpPr>
      </xdr:nvSpPr>
      <xdr:spPr bwMode="auto">
        <a:xfrm flipH="1">
          <a:off x="10563225" y="942975"/>
          <a:ext cx="0" cy="100012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5</xdr:row>
      <xdr:rowOff>0</xdr:rowOff>
    </xdr:from>
    <xdr:to>
      <xdr:col>56</xdr:col>
      <xdr:colOff>0</xdr:colOff>
      <xdr:row>55</xdr:row>
      <xdr:rowOff>0</xdr:rowOff>
    </xdr:to>
    <xdr:sp macro="" textlink="">
      <xdr:nvSpPr>
        <xdr:cNvPr id="293" name="Line 959">
          <a:extLst>
            <a:ext uri="{FF2B5EF4-FFF2-40B4-BE49-F238E27FC236}">
              <a16:creationId xmlns:a16="http://schemas.microsoft.com/office/drawing/2014/main" id="{93B0C74E-7809-4543-8930-E1EDB8C4A2A2}"/>
            </a:ext>
          </a:extLst>
        </xdr:cNvPr>
        <xdr:cNvSpPr>
          <a:spLocks noChangeShapeType="1"/>
        </xdr:cNvSpPr>
      </xdr:nvSpPr>
      <xdr:spPr bwMode="auto">
        <a:xfrm flipH="1">
          <a:off x="10753725" y="942975"/>
          <a:ext cx="0" cy="100012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</xdr:row>
      <xdr:rowOff>0</xdr:rowOff>
    </xdr:from>
    <xdr:to>
      <xdr:col>51</xdr:col>
      <xdr:colOff>0</xdr:colOff>
      <xdr:row>55</xdr:row>
      <xdr:rowOff>0</xdr:rowOff>
    </xdr:to>
    <xdr:sp macro="" textlink="">
      <xdr:nvSpPr>
        <xdr:cNvPr id="294" name="Line 960">
          <a:extLst>
            <a:ext uri="{FF2B5EF4-FFF2-40B4-BE49-F238E27FC236}">
              <a16:creationId xmlns:a16="http://schemas.microsoft.com/office/drawing/2014/main" id="{3077DCB3-B662-4D3B-A32F-7E0729E9E55E}"/>
            </a:ext>
          </a:extLst>
        </xdr:cNvPr>
        <xdr:cNvSpPr>
          <a:spLocks noChangeShapeType="1"/>
        </xdr:cNvSpPr>
      </xdr:nvSpPr>
      <xdr:spPr bwMode="auto">
        <a:xfrm flipH="1">
          <a:off x="9801225" y="342900"/>
          <a:ext cx="0" cy="106013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2</xdr:row>
      <xdr:rowOff>0</xdr:rowOff>
    </xdr:from>
    <xdr:to>
      <xdr:col>52</xdr:col>
      <xdr:colOff>0</xdr:colOff>
      <xdr:row>3</xdr:row>
      <xdr:rowOff>0</xdr:rowOff>
    </xdr:to>
    <xdr:sp macro="" textlink="">
      <xdr:nvSpPr>
        <xdr:cNvPr id="295" name="Line 961">
          <a:extLst>
            <a:ext uri="{FF2B5EF4-FFF2-40B4-BE49-F238E27FC236}">
              <a16:creationId xmlns:a16="http://schemas.microsoft.com/office/drawing/2014/main" id="{D838BB91-BF88-4F32-AF7E-E6F74D5C5B7C}"/>
            </a:ext>
          </a:extLst>
        </xdr:cNvPr>
        <xdr:cNvSpPr>
          <a:spLocks noChangeShapeType="1"/>
        </xdr:cNvSpPr>
      </xdr:nvSpPr>
      <xdr:spPr bwMode="auto">
        <a:xfrm flipH="1">
          <a:off x="9991725" y="342900"/>
          <a:ext cx="0" cy="2000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</xdr:row>
      <xdr:rowOff>0</xdr:rowOff>
    </xdr:from>
    <xdr:to>
      <xdr:col>53</xdr:col>
      <xdr:colOff>0</xdr:colOff>
      <xdr:row>3</xdr:row>
      <xdr:rowOff>0</xdr:rowOff>
    </xdr:to>
    <xdr:sp macro="" textlink="">
      <xdr:nvSpPr>
        <xdr:cNvPr id="296" name="Line 962">
          <a:extLst>
            <a:ext uri="{FF2B5EF4-FFF2-40B4-BE49-F238E27FC236}">
              <a16:creationId xmlns:a16="http://schemas.microsoft.com/office/drawing/2014/main" id="{9EE27769-2CE8-4936-A4DD-5BEB338E8F20}"/>
            </a:ext>
          </a:extLst>
        </xdr:cNvPr>
        <xdr:cNvSpPr>
          <a:spLocks noChangeShapeType="1"/>
        </xdr:cNvSpPr>
      </xdr:nvSpPr>
      <xdr:spPr bwMode="auto">
        <a:xfrm flipH="1">
          <a:off x="10182225" y="342900"/>
          <a:ext cx="0" cy="2000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2</xdr:row>
      <xdr:rowOff>0</xdr:rowOff>
    </xdr:from>
    <xdr:to>
      <xdr:col>54</xdr:col>
      <xdr:colOff>0</xdr:colOff>
      <xdr:row>3</xdr:row>
      <xdr:rowOff>0</xdr:rowOff>
    </xdr:to>
    <xdr:sp macro="" textlink="">
      <xdr:nvSpPr>
        <xdr:cNvPr id="297" name="Line 963">
          <a:extLst>
            <a:ext uri="{FF2B5EF4-FFF2-40B4-BE49-F238E27FC236}">
              <a16:creationId xmlns:a16="http://schemas.microsoft.com/office/drawing/2014/main" id="{D1A95553-FAFB-4608-B78D-92E69AFA75FC}"/>
            </a:ext>
          </a:extLst>
        </xdr:cNvPr>
        <xdr:cNvSpPr>
          <a:spLocks noChangeShapeType="1"/>
        </xdr:cNvSpPr>
      </xdr:nvSpPr>
      <xdr:spPr bwMode="auto">
        <a:xfrm flipH="1">
          <a:off x="10372725" y="342900"/>
          <a:ext cx="0" cy="2000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180975</xdr:colOff>
      <xdr:row>2</xdr:row>
      <xdr:rowOff>0</xdr:rowOff>
    </xdr:from>
    <xdr:to>
      <xdr:col>55</xdr:col>
      <xdr:colOff>0</xdr:colOff>
      <xdr:row>3</xdr:row>
      <xdr:rowOff>0</xdr:rowOff>
    </xdr:to>
    <xdr:sp macro="" textlink="">
      <xdr:nvSpPr>
        <xdr:cNvPr id="298" name="Line 964">
          <a:extLst>
            <a:ext uri="{FF2B5EF4-FFF2-40B4-BE49-F238E27FC236}">
              <a16:creationId xmlns:a16="http://schemas.microsoft.com/office/drawing/2014/main" id="{3DA871DB-7DD2-47BE-B4A0-273B55D4AB6D}"/>
            </a:ext>
          </a:extLst>
        </xdr:cNvPr>
        <xdr:cNvSpPr>
          <a:spLocks noChangeShapeType="1"/>
        </xdr:cNvSpPr>
      </xdr:nvSpPr>
      <xdr:spPr bwMode="auto">
        <a:xfrm flipH="1">
          <a:off x="10553700" y="342900"/>
          <a:ext cx="9525" cy="2000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180975</xdr:colOff>
      <xdr:row>2</xdr:row>
      <xdr:rowOff>0</xdr:rowOff>
    </xdr:from>
    <xdr:to>
      <xdr:col>56</xdr:col>
      <xdr:colOff>0</xdr:colOff>
      <xdr:row>3</xdr:row>
      <xdr:rowOff>0</xdr:rowOff>
    </xdr:to>
    <xdr:sp macro="" textlink="">
      <xdr:nvSpPr>
        <xdr:cNvPr id="299" name="Line 965">
          <a:extLst>
            <a:ext uri="{FF2B5EF4-FFF2-40B4-BE49-F238E27FC236}">
              <a16:creationId xmlns:a16="http://schemas.microsoft.com/office/drawing/2014/main" id="{79B3B8AB-53FD-4899-B2A8-8F81297C58AB}"/>
            </a:ext>
          </a:extLst>
        </xdr:cNvPr>
        <xdr:cNvSpPr>
          <a:spLocks noChangeShapeType="1"/>
        </xdr:cNvSpPr>
      </xdr:nvSpPr>
      <xdr:spPr bwMode="auto">
        <a:xfrm flipH="1">
          <a:off x="10744200" y="342900"/>
          <a:ext cx="9525" cy="200025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2</xdr:row>
      <xdr:rowOff>0</xdr:rowOff>
    </xdr:from>
    <xdr:to>
      <xdr:col>80</xdr:col>
      <xdr:colOff>0</xdr:colOff>
      <xdr:row>54</xdr:row>
      <xdr:rowOff>171450</xdr:rowOff>
    </xdr:to>
    <xdr:sp macro="" textlink="">
      <xdr:nvSpPr>
        <xdr:cNvPr id="300" name="Line 966">
          <a:extLst>
            <a:ext uri="{FF2B5EF4-FFF2-40B4-BE49-F238E27FC236}">
              <a16:creationId xmlns:a16="http://schemas.microsoft.com/office/drawing/2014/main" id="{9C21249B-178E-4076-A4DA-392865F2B32B}"/>
            </a:ext>
          </a:extLst>
        </xdr:cNvPr>
        <xdr:cNvSpPr>
          <a:spLocks noChangeShapeType="1"/>
        </xdr:cNvSpPr>
      </xdr:nvSpPr>
      <xdr:spPr bwMode="auto">
        <a:xfrm flipH="1">
          <a:off x="15325725" y="342900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0</xdr:colOff>
      <xdr:row>2</xdr:row>
      <xdr:rowOff>0</xdr:rowOff>
    </xdr:from>
    <xdr:to>
      <xdr:col>81</xdr:col>
      <xdr:colOff>0</xdr:colOff>
      <xdr:row>54</xdr:row>
      <xdr:rowOff>171450</xdr:rowOff>
    </xdr:to>
    <xdr:sp macro="" textlink="">
      <xdr:nvSpPr>
        <xdr:cNvPr id="301" name="Line 967">
          <a:extLst>
            <a:ext uri="{FF2B5EF4-FFF2-40B4-BE49-F238E27FC236}">
              <a16:creationId xmlns:a16="http://schemas.microsoft.com/office/drawing/2014/main" id="{10C769D3-424B-4F4A-91CC-22B4E0C56A24}"/>
            </a:ext>
          </a:extLst>
        </xdr:cNvPr>
        <xdr:cNvSpPr>
          <a:spLocks noChangeShapeType="1"/>
        </xdr:cNvSpPr>
      </xdr:nvSpPr>
      <xdr:spPr bwMode="auto">
        <a:xfrm flipH="1">
          <a:off x="15516225" y="342900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2</xdr:row>
      <xdr:rowOff>0</xdr:rowOff>
    </xdr:from>
    <xdr:to>
      <xdr:col>82</xdr:col>
      <xdr:colOff>0</xdr:colOff>
      <xdr:row>54</xdr:row>
      <xdr:rowOff>171450</xdr:rowOff>
    </xdr:to>
    <xdr:sp macro="" textlink="">
      <xdr:nvSpPr>
        <xdr:cNvPr id="302" name="Line 968">
          <a:extLst>
            <a:ext uri="{FF2B5EF4-FFF2-40B4-BE49-F238E27FC236}">
              <a16:creationId xmlns:a16="http://schemas.microsoft.com/office/drawing/2014/main" id="{5F1E78D1-1732-450A-81B2-73005716206D}"/>
            </a:ext>
          </a:extLst>
        </xdr:cNvPr>
        <xdr:cNvSpPr>
          <a:spLocks noChangeShapeType="1"/>
        </xdr:cNvSpPr>
      </xdr:nvSpPr>
      <xdr:spPr bwMode="auto">
        <a:xfrm flipH="1">
          <a:off x="15706725" y="342900"/>
          <a:ext cx="0" cy="10572750"/>
        </a:xfrm>
        <a:prstGeom prst="line">
          <a:avLst/>
        </a:prstGeom>
        <a:noFill/>
        <a:ln w="3175">
          <a:solidFill>
            <a:srgbClr val="CF858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12</xdr:row>
      <xdr:rowOff>57150</xdr:rowOff>
    </xdr:from>
    <xdr:to>
      <xdr:col>8</xdr:col>
      <xdr:colOff>95250</xdr:colOff>
      <xdr:row>12</xdr:row>
      <xdr:rowOff>142875</xdr:rowOff>
    </xdr:to>
    <xdr:grpSp>
      <xdr:nvGrpSpPr>
        <xdr:cNvPr id="303" name="Group 977">
          <a:extLst>
            <a:ext uri="{FF2B5EF4-FFF2-40B4-BE49-F238E27FC236}">
              <a16:creationId xmlns:a16="http://schemas.microsoft.com/office/drawing/2014/main" id="{0F8ACF77-0357-42CE-9476-785ECFB9B48B}"/>
            </a:ext>
          </a:extLst>
        </xdr:cNvPr>
        <xdr:cNvGrpSpPr>
          <a:grpSpLocks/>
        </xdr:cNvGrpSpPr>
      </xdr:nvGrpSpPr>
      <xdr:grpSpPr bwMode="auto">
        <a:xfrm>
          <a:off x="4219575" y="2914650"/>
          <a:ext cx="1336675" cy="85725"/>
          <a:chOff x="146" y="252"/>
          <a:chExt cx="35" cy="9"/>
        </a:xfrm>
      </xdr:grpSpPr>
      <xdr:sp macro="" textlink="">
        <xdr:nvSpPr>
          <xdr:cNvPr id="304" name="Line 974">
            <a:extLst>
              <a:ext uri="{FF2B5EF4-FFF2-40B4-BE49-F238E27FC236}">
                <a16:creationId xmlns:a16="http://schemas.microsoft.com/office/drawing/2014/main" id="{5063BC43-CD62-98AA-B66A-4D2F1F07027E}"/>
              </a:ext>
            </a:extLst>
          </xdr:cNvPr>
          <xdr:cNvSpPr>
            <a:spLocks noChangeShapeType="1"/>
          </xdr:cNvSpPr>
        </xdr:nvSpPr>
        <xdr:spPr bwMode="auto">
          <a:xfrm>
            <a:off x="149" y="256"/>
            <a:ext cx="3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5" name="Line 975">
            <a:extLst>
              <a:ext uri="{FF2B5EF4-FFF2-40B4-BE49-F238E27FC236}">
                <a16:creationId xmlns:a16="http://schemas.microsoft.com/office/drawing/2014/main" id="{51D0C0CF-AADF-5BA7-8978-22B63FD26E67}"/>
              </a:ext>
            </a:extLst>
          </xdr:cNvPr>
          <xdr:cNvSpPr>
            <a:spLocks noChangeShapeType="1"/>
          </xdr:cNvSpPr>
        </xdr:nvSpPr>
        <xdr:spPr bwMode="auto">
          <a:xfrm>
            <a:off x="149" y="252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6" name="Line 976">
            <a:extLst>
              <a:ext uri="{FF2B5EF4-FFF2-40B4-BE49-F238E27FC236}">
                <a16:creationId xmlns:a16="http://schemas.microsoft.com/office/drawing/2014/main" id="{613C329E-8957-604D-6A88-6FFFC453FE7D}"/>
              </a:ext>
            </a:extLst>
          </xdr:cNvPr>
          <xdr:cNvSpPr>
            <a:spLocks noChangeShapeType="1"/>
          </xdr:cNvSpPr>
        </xdr:nvSpPr>
        <xdr:spPr bwMode="auto">
          <a:xfrm>
            <a:off x="146" y="252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57150</xdr:colOff>
      <xdr:row>13</xdr:row>
      <xdr:rowOff>47625</xdr:rowOff>
    </xdr:from>
    <xdr:to>
      <xdr:col>8</xdr:col>
      <xdr:colOff>104775</xdr:colOff>
      <xdr:row>13</xdr:row>
      <xdr:rowOff>161925</xdr:rowOff>
    </xdr:to>
    <xdr:grpSp>
      <xdr:nvGrpSpPr>
        <xdr:cNvPr id="307" name="Group 983">
          <a:extLst>
            <a:ext uri="{FF2B5EF4-FFF2-40B4-BE49-F238E27FC236}">
              <a16:creationId xmlns:a16="http://schemas.microsoft.com/office/drawing/2014/main" id="{B97C2199-648E-48EB-B5BC-C1FE9F3398B6}"/>
            </a:ext>
          </a:extLst>
        </xdr:cNvPr>
        <xdr:cNvGrpSpPr>
          <a:grpSpLocks/>
        </xdr:cNvGrpSpPr>
      </xdr:nvGrpSpPr>
      <xdr:grpSpPr bwMode="auto">
        <a:xfrm>
          <a:off x="4152900" y="3143250"/>
          <a:ext cx="1412875" cy="114300"/>
          <a:chOff x="139" y="272"/>
          <a:chExt cx="43" cy="12"/>
        </a:xfrm>
      </xdr:grpSpPr>
      <xdr:sp macro="" textlink="">
        <xdr:nvSpPr>
          <xdr:cNvPr id="308" name="Oval 980">
            <a:extLst>
              <a:ext uri="{FF2B5EF4-FFF2-40B4-BE49-F238E27FC236}">
                <a16:creationId xmlns:a16="http://schemas.microsoft.com/office/drawing/2014/main" id="{F1A402DD-4FE0-2B50-60A1-D06B034272AE}"/>
              </a:ext>
            </a:extLst>
          </xdr:cNvPr>
          <xdr:cNvSpPr>
            <a:spLocks noChangeArrowheads="1"/>
          </xdr:cNvSpPr>
        </xdr:nvSpPr>
        <xdr:spPr bwMode="auto">
          <a:xfrm>
            <a:off x="154" y="272"/>
            <a:ext cx="12" cy="12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309" name="Line 981">
            <a:extLst>
              <a:ext uri="{FF2B5EF4-FFF2-40B4-BE49-F238E27FC236}">
                <a16:creationId xmlns:a16="http://schemas.microsoft.com/office/drawing/2014/main" id="{96B1CF53-6FE8-06A2-86DC-970641B99038}"/>
              </a:ext>
            </a:extLst>
          </xdr:cNvPr>
          <xdr:cNvSpPr>
            <a:spLocks noChangeShapeType="1"/>
          </xdr:cNvSpPr>
        </xdr:nvSpPr>
        <xdr:spPr bwMode="auto">
          <a:xfrm>
            <a:off x="167" y="278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" name="Line 982">
            <a:extLst>
              <a:ext uri="{FF2B5EF4-FFF2-40B4-BE49-F238E27FC236}">
                <a16:creationId xmlns:a16="http://schemas.microsoft.com/office/drawing/2014/main" id="{EF1C4DAB-9F79-038D-1CB9-EB9840C00F95}"/>
              </a:ext>
            </a:extLst>
          </xdr:cNvPr>
          <xdr:cNvSpPr>
            <a:spLocks noChangeShapeType="1"/>
          </xdr:cNvSpPr>
        </xdr:nvSpPr>
        <xdr:spPr bwMode="auto">
          <a:xfrm>
            <a:off x="139" y="278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57150</xdr:colOff>
      <xdr:row>14</xdr:row>
      <xdr:rowOff>47625</xdr:rowOff>
    </xdr:from>
    <xdr:to>
      <xdr:col>8</xdr:col>
      <xdr:colOff>104775</xdr:colOff>
      <xdr:row>14</xdr:row>
      <xdr:rowOff>161925</xdr:rowOff>
    </xdr:to>
    <xdr:grpSp>
      <xdr:nvGrpSpPr>
        <xdr:cNvPr id="311" name="Group 991">
          <a:extLst>
            <a:ext uri="{FF2B5EF4-FFF2-40B4-BE49-F238E27FC236}">
              <a16:creationId xmlns:a16="http://schemas.microsoft.com/office/drawing/2014/main" id="{4927E062-EAE7-4DA0-83E0-E685B8755AC2}"/>
            </a:ext>
          </a:extLst>
        </xdr:cNvPr>
        <xdr:cNvGrpSpPr>
          <a:grpSpLocks/>
        </xdr:cNvGrpSpPr>
      </xdr:nvGrpSpPr>
      <xdr:grpSpPr bwMode="auto">
        <a:xfrm>
          <a:off x="4152900" y="3381375"/>
          <a:ext cx="1412875" cy="114300"/>
          <a:chOff x="139" y="293"/>
          <a:chExt cx="43" cy="12"/>
        </a:xfrm>
      </xdr:grpSpPr>
      <xdr:grpSp>
        <xdr:nvGrpSpPr>
          <xdr:cNvPr id="312" name="Group 984">
            <a:extLst>
              <a:ext uri="{FF2B5EF4-FFF2-40B4-BE49-F238E27FC236}">
                <a16:creationId xmlns:a16="http://schemas.microsoft.com/office/drawing/2014/main" id="{7BDDAED0-243A-42C9-CC26-DD97FB671637}"/>
              </a:ext>
            </a:extLst>
          </xdr:cNvPr>
          <xdr:cNvGrpSpPr>
            <a:grpSpLocks/>
          </xdr:cNvGrpSpPr>
        </xdr:nvGrpSpPr>
        <xdr:grpSpPr bwMode="auto">
          <a:xfrm>
            <a:off x="139" y="293"/>
            <a:ext cx="43" cy="12"/>
            <a:chOff x="139" y="272"/>
            <a:chExt cx="43" cy="12"/>
          </a:xfrm>
        </xdr:grpSpPr>
        <xdr:sp macro="" textlink="">
          <xdr:nvSpPr>
            <xdr:cNvPr id="314" name="Oval 985">
              <a:extLst>
                <a:ext uri="{FF2B5EF4-FFF2-40B4-BE49-F238E27FC236}">
                  <a16:creationId xmlns:a16="http://schemas.microsoft.com/office/drawing/2014/main" id="{A7696B21-45EA-4215-9126-91B316E4F65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4" y="272"/>
              <a:ext cx="12" cy="12"/>
            </a:xfrm>
            <a:prstGeom prst="ellips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315" name="Line 986">
              <a:extLst>
                <a:ext uri="{FF2B5EF4-FFF2-40B4-BE49-F238E27FC236}">
                  <a16:creationId xmlns:a16="http://schemas.microsoft.com/office/drawing/2014/main" id="{3FE0FF2D-1F9D-DEA4-FBB5-94F568AA6BC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67" y="278"/>
              <a:ext cx="15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16" name="Line 987">
              <a:extLst>
                <a:ext uri="{FF2B5EF4-FFF2-40B4-BE49-F238E27FC236}">
                  <a16:creationId xmlns:a16="http://schemas.microsoft.com/office/drawing/2014/main" id="{51063ED0-A49D-A60E-046B-323F635C3B3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39" y="278"/>
              <a:ext cx="15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313" name="Oval 449">
            <a:extLst>
              <a:ext uri="{FF2B5EF4-FFF2-40B4-BE49-F238E27FC236}">
                <a16:creationId xmlns:a16="http://schemas.microsoft.com/office/drawing/2014/main" id="{5649D8F9-A69D-883A-955C-AE71CA887A53}"/>
              </a:ext>
            </a:extLst>
          </xdr:cNvPr>
          <xdr:cNvSpPr>
            <a:spLocks noChangeArrowheads="1"/>
          </xdr:cNvSpPr>
        </xdr:nvSpPr>
        <xdr:spPr bwMode="auto">
          <a:xfrm>
            <a:off x="157" y="296"/>
            <a:ext cx="6" cy="6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15</xdr:row>
      <xdr:rowOff>19050</xdr:rowOff>
    </xdr:from>
    <xdr:to>
      <xdr:col>8</xdr:col>
      <xdr:colOff>95250</xdr:colOff>
      <xdr:row>15</xdr:row>
      <xdr:rowOff>161925</xdr:rowOff>
    </xdr:to>
    <xdr:grpSp>
      <xdr:nvGrpSpPr>
        <xdr:cNvPr id="317" name="Group 1001">
          <a:extLst>
            <a:ext uri="{FF2B5EF4-FFF2-40B4-BE49-F238E27FC236}">
              <a16:creationId xmlns:a16="http://schemas.microsoft.com/office/drawing/2014/main" id="{1ED9C47B-C5FC-41F7-8764-0DB4B6083949}"/>
            </a:ext>
          </a:extLst>
        </xdr:cNvPr>
        <xdr:cNvGrpSpPr>
          <a:grpSpLocks/>
        </xdr:cNvGrpSpPr>
      </xdr:nvGrpSpPr>
      <xdr:grpSpPr bwMode="auto">
        <a:xfrm>
          <a:off x="4152900" y="3590925"/>
          <a:ext cx="1403350" cy="142875"/>
          <a:chOff x="139" y="311"/>
          <a:chExt cx="42" cy="15"/>
        </a:xfrm>
      </xdr:grpSpPr>
      <xdr:sp macro="" textlink="">
        <xdr:nvSpPr>
          <xdr:cNvPr id="318" name="Oval 993">
            <a:extLst>
              <a:ext uri="{FF2B5EF4-FFF2-40B4-BE49-F238E27FC236}">
                <a16:creationId xmlns:a16="http://schemas.microsoft.com/office/drawing/2014/main" id="{0FC78CF3-1E44-7599-1DAB-11FF40175276}"/>
              </a:ext>
            </a:extLst>
          </xdr:cNvPr>
          <xdr:cNvSpPr>
            <a:spLocks noChangeArrowheads="1"/>
          </xdr:cNvSpPr>
        </xdr:nvSpPr>
        <xdr:spPr bwMode="auto">
          <a:xfrm>
            <a:off x="154" y="314"/>
            <a:ext cx="12" cy="12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319" name="Rectangle 997">
            <a:extLst>
              <a:ext uri="{FF2B5EF4-FFF2-40B4-BE49-F238E27FC236}">
                <a16:creationId xmlns:a16="http://schemas.microsoft.com/office/drawing/2014/main" id="{7DF25E93-CD36-D7E8-C9AC-555478C17D23}"/>
              </a:ext>
            </a:extLst>
          </xdr:cNvPr>
          <xdr:cNvSpPr>
            <a:spLocks noChangeArrowheads="1"/>
          </xdr:cNvSpPr>
        </xdr:nvSpPr>
        <xdr:spPr bwMode="auto">
          <a:xfrm>
            <a:off x="153" y="311"/>
            <a:ext cx="14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0" name="Oval 469">
            <a:extLst>
              <a:ext uri="{FF2B5EF4-FFF2-40B4-BE49-F238E27FC236}">
                <a16:creationId xmlns:a16="http://schemas.microsoft.com/office/drawing/2014/main" id="{7D4C5AC1-A0B1-ED32-DFA7-B466AB5E7E37}"/>
              </a:ext>
            </a:extLst>
          </xdr:cNvPr>
          <xdr:cNvSpPr>
            <a:spLocks noChangeArrowheads="1"/>
          </xdr:cNvSpPr>
        </xdr:nvSpPr>
        <xdr:spPr bwMode="auto">
          <a:xfrm>
            <a:off x="156" y="316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21" name="Line 994">
            <a:extLst>
              <a:ext uri="{FF2B5EF4-FFF2-40B4-BE49-F238E27FC236}">
                <a16:creationId xmlns:a16="http://schemas.microsoft.com/office/drawing/2014/main" id="{760188F0-DE96-8EBB-62E3-46052107C527}"/>
              </a:ext>
            </a:extLst>
          </xdr:cNvPr>
          <xdr:cNvSpPr>
            <a:spLocks noChangeShapeType="1"/>
          </xdr:cNvSpPr>
        </xdr:nvSpPr>
        <xdr:spPr bwMode="auto">
          <a:xfrm>
            <a:off x="166" y="319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2" name="Line 995">
            <a:extLst>
              <a:ext uri="{FF2B5EF4-FFF2-40B4-BE49-F238E27FC236}">
                <a16:creationId xmlns:a16="http://schemas.microsoft.com/office/drawing/2014/main" id="{20E53903-C5BA-4FDF-EBEB-DC0CBA972146}"/>
              </a:ext>
            </a:extLst>
          </xdr:cNvPr>
          <xdr:cNvSpPr>
            <a:spLocks noChangeShapeType="1"/>
          </xdr:cNvSpPr>
        </xdr:nvSpPr>
        <xdr:spPr bwMode="auto">
          <a:xfrm>
            <a:off x="139" y="319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57150</xdr:colOff>
      <xdr:row>16</xdr:row>
      <xdr:rowOff>47625</xdr:rowOff>
    </xdr:from>
    <xdr:to>
      <xdr:col>8</xdr:col>
      <xdr:colOff>104775</xdr:colOff>
      <xdr:row>16</xdr:row>
      <xdr:rowOff>161925</xdr:rowOff>
    </xdr:to>
    <xdr:grpSp>
      <xdr:nvGrpSpPr>
        <xdr:cNvPr id="323" name="Group 1007">
          <a:extLst>
            <a:ext uri="{FF2B5EF4-FFF2-40B4-BE49-F238E27FC236}">
              <a16:creationId xmlns:a16="http://schemas.microsoft.com/office/drawing/2014/main" id="{1577DA01-F8D1-4A3E-BA42-30018A977C14}"/>
            </a:ext>
          </a:extLst>
        </xdr:cNvPr>
        <xdr:cNvGrpSpPr>
          <a:grpSpLocks/>
        </xdr:cNvGrpSpPr>
      </xdr:nvGrpSpPr>
      <xdr:grpSpPr bwMode="auto">
        <a:xfrm>
          <a:off x="4152900" y="3857625"/>
          <a:ext cx="1412875" cy="114300"/>
          <a:chOff x="139" y="335"/>
          <a:chExt cx="43" cy="12"/>
        </a:xfrm>
      </xdr:grpSpPr>
      <xdr:sp macro="" textlink="">
        <xdr:nvSpPr>
          <xdr:cNvPr id="324" name="Oval 462">
            <a:extLst>
              <a:ext uri="{FF2B5EF4-FFF2-40B4-BE49-F238E27FC236}">
                <a16:creationId xmlns:a16="http://schemas.microsoft.com/office/drawing/2014/main" id="{A775C242-4FB3-7FB9-4DA2-B2DAFACB7FE5}"/>
              </a:ext>
            </a:extLst>
          </xdr:cNvPr>
          <xdr:cNvSpPr>
            <a:spLocks noChangeArrowheads="1"/>
          </xdr:cNvSpPr>
        </xdr:nvSpPr>
        <xdr:spPr bwMode="auto">
          <a:xfrm>
            <a:off x="156" y="337"/>
            <a:ext cx="8" cy="8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grpSp>
        <xdr:nvGrpSpPr>
          <xdr:cNvPr id="325" name="Group 1002">
            <a:extLst>
              <a:ext uri="{FF2B5EF4-FFF2-40B4-BE49-F238E27FC236}">
                <a16:creationId xmlns:a16="http://schemas.microsoft.com/office/drawing/2014/main" id="{22CFCFD3-9343-234B-8855-45ABAD800765}"/>
              </a:ext>
            </a:extLst>
          </xdr:cNvPr>
          <xdr:cNvGrpSpPr>
            <a:grpSpLocks/>
          </xdr:cNvGrpSpPr>
        </xdr:nvGrpSpPr>
        <xdr:grpSpPr bwMode="auto">
          <a:xfrm>
            <a:off x="139" y="335"/>
            <a:ext cx="43" cy="12"/>
            <a:chOff x="139" y="272"/>
            <a:chExt cx="43" cy="12"/>
          </a:xfrm>
        </xdr:grpSpPr>
        <xdr:sp macro="" textlink="">
          <xdr:nvSpPr>
            <xdr:cNvPr id="327" name="Oval 1003">
              <a:extLst>
                <a:ext uri="{FF2B5EF4-FFF2-40B4-BE49-F238E27FC236}">
                  <a16:creationId xmlns:a16="http://schemas.microsoft.com/office/drawing/2014/main" id="{0FD0D81C-D6CC-1E4A-58A3-6289E618F08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4" y="272"/>
              <a:ext cx="12" cy="12"/>
            </a:xfrm>
            <a:prstGeom prst="ellips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328" name="Line 1004">
              <a:extLst>
                <a:ext uri="{FF2B5EF4-FFF2-40B4-BE49-F238E27FC236}">
                  <a16:creationId xmlns:a16="http://schemas.microsoft.com/office/drawing/2014/main" id="{A8846B03-872E-5FF8-495F-B8026175100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67" y="278"/>
              <a:ext cx="15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9" name="Line 1005">
              <a:extLst>
                <a:ext uri="{FF2B5EF4-FFF2-40B4-BE49-F238E27FC236}">
                  <a16:creationId xmlns:a16="http://schemas.microsoft.com/office/drawing/2014/main" id="{580215A8-B51D-2137-24B4-423D2545EED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39" y="278"/>
              <a:ext cx="15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326" name="Line 1006">
            <a:extLst>
              <a:ext uri="{FF2B5EF4-FFF2-40B4-BE49-F238E27FC236}">
                <a16:creationId xmlns:a16="http://schemas.microsoft.com/office/drawing/2014/main" id="{9C041663-E407-6031-22B7-DCA1B7630012}"/>
              </a:ext>
            </a:extLst>
          </xdr:cNvPr>
          <xdr:cNvSpPr>
            <a:spLocks noChangeShapeType="1"/>
          </xdr:cNvSpPr>
        </xdr:nvSpPr>
        <xdr:spPr bwMode="auto">
          <a:xfrm>
            <a:off x="160" y="33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76200</xdr:colOff>
      <xdr:row>24</xdr:row>
      <xdr:rowOff>38100</xdr:rowOff>
    </xdr:from>
    <xdr:to>
      <xdr:col>8</xdr:col>
      <xdr:colOff>95250</xdr:colOff>
      <xdr:row>24</xdr:row>
      <xdr:rowOff>161925</xdr:rowOff>
    </xdr:to>
    <xdr:grpSp>
      <xdr:nvGrpSpPr>
        <xdr:cNvPr id="330" name="Group 1014">
          <a:extLst>
            <a:ext uri="{FF2B5EF4-FFF2-40B4-BE49-F238E27FC236}">
              <a16:creationId xmlns:a16="http://schemas.microsoft.com/office/drawing/2014/main" id="{178171D6-D35D-4316-A41D-866E2035A679}"/>
            </a:ext>
          </a:extLst>
        </xdr:cNvPr>
        <xdr:cNvGrpSpPr>
          <a:grpSpLocks/>
        </xdr:cNvGrpSpPr>
      </xdr:nvGrpSpPr>
      <xdr:grpSpPr bwMode="auto">
        <a:xfrm>
          <a:off x="4171950" y="5753100"/>
          <a:ext cx="1384300" cy="123825"/>
          <a:chOff x="143" y="356"/>
          <a:chExt cx="40" cy="13"/>
        </a:xfrm>
      </xdr:grpSpPr>
      <xdr:sp macro="" textlink="">
        <xdr:nvSpPr>
          <xdr:cNvPr id="331" name="Oval 461">
            <a:extLst>
              <a:ext uri="{FF2B5EF4-FFF2-40B4-BE49-F238E27FC236}">
                <a16:creationId xmlns:a16="http://schemas.microsoft.com/office/drawing/2014/main" id="{D6FB5D19-DCF9-6158-01C1-2E9F704598A4}"/>
              </a:ext>
            </a:extLst>
          </xdr:cNvPr>
          <xdr:cNvSpPr>
            <a:spLocks noChangeArrowheads="1"/>
          </xdr:cNvSpPr>
        </xdr:nvSpPr>
        <xdr:spPr bwMode="auto">
          <a:xfrm>
            <a:off x="143" y="356"/>
            <a:ext cx="13" cy="13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332" name="Line 1008">
            <a:extLst>
              <a:ext uri="{FF2B5EF4-FFF2-40B4-BE49-F238E27FC236}">
                <a16:creationId xmlns:a16="http://schemas.microsoft.com/office/drawing/2014/main" id="{9C9A1F9E-CC39-16D0-37A1-D2E55FC1FCBB}"/>
              </a:ext>
            </a:extLst>
          </xdr:cNvPr>
          <xdr:cNvSpPr>
            <a:spLocks noChangeShapeType="1"/>
          </xdr:cNvSpPr>
        </xdr:nvSpPr>
        <xdr:spPr bwMode="auto">
          <a:xfrm flipH="1">
            <a:off x="143" y="356"/>
            <a:ext cx="6" cy="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3" name="Line 1009">
            <a:extLst>
              <a:ext uri="{FF2B5EF4-FFF2-40B4-BE49-F238E27FC236}">
                <a16:creationId xmlns:a16="http://schemas.microsoft.com/office/drawing/2014/main" id="{122FDBEF-B3DB-A44D-89D1-57C468DDCDCA}"/>
              </a:ext>
            </a:extLst>
          </xdr:cNvPr>
          <xdr:cNvSpPr>
            <a:spLocks noChangeShapeType="1"/>
          </xdr:cNvSpPr>
        </xdr:nvSpPr>
        <xdr:spPr bwMode="auto">
          <a:xfrm flipH="1">
            <a:off x="144" y="357"/>
            <a:ext cx="7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4" name="Line 1010">
            <a:extLst>
              <a:ext uri="{FF2B5EF4-FFF2-40B4-BE49-F238E27FC236}">
                <a16:creationId xmlns:a16="http://schemas.microsoft.com/office/drawing/2014/main" id="{6B416B1C-BD14-19F0-5B1D-1546AD7EBBB6}"/>
              </a:ext>
            </a:extLst>
          </xdr:cNvPr>
          <xdr:cNvSpPr>
            <a:spLocks noChangeShapeType="1"/>
          </xdr:cNvSpPr>
        </xdr:nvSpPr>
        <xdr:spPr bwMode="auto">
          <a:xfrm flipH="1">
            <a:off x="145" y="358"/>
            <a:ext cx="8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5" name="Line 1011">
            <a:extLst>
              <a:ext uri="{FF2B5EF4-FFF2-40B4-BE49-F238E27FC236}">
                <a16:creationId xmlns:a16="http://schemas.microsoft.com/office/drawing/2014/main" id="{FED419B5-1C1E-13C8-A36B-81FD69D43F3B}"/>
              </a:ext>
            </a:extLst>
          </xdr:cNvPr>
          <xdr:cNvSpPr>
            <a:spLocks noChangeShapeType="1"/>
          </xdr:cNvSpPr>
        </xdr:nvSpPr>
        <xdr:spPr bwMode="auto">
          <a:xfrm flipH="1">
            <a:off x="147" y="359"/>
            <a:ext cx="8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6" name="Line 1012">
            <a:extLst>
              <a:ext uri="{FF2B5EF4-FFF2-40B4-BE49-F238E27FC236}">
                <a16:creationId xmlns:a16="http://schemas.microsoft.com/office/drawing/2014/main" id="{4CABA1AE-846D-B90A-27CA-5A21D72EC2D8}"/>
              </a:ext>
            </a:extLst>
          </xdr:cNvPr>
          <xdr:cNvSpPr>
            <a:spLocks noChangeShapeType="1"/>
          </xdr:cNvSpPr>
        </xdr:nvSpPr>
        <xdr:spPr bwMode="auto">
          <a:xfrm flipH="1">
            <a:off x="149" y="362"/>
            <a:ext cx="6" cy="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7" name="Line 1013">
            <a:extLst>
              <a:ext uri="{FF2B5EF4-FFF2-40B4-BE49-F238E27FC236}">
                <a16:creationId xmlns:a16="http://schemas.microsoft.com/office/drawing/2014/main" id="{47E4A7FE-E20A-D823-1B92-659F9D24C7EA}"/>
              </a:ext>
            </a:extLst>
          </xdr:cNvPr>
          <xdr:cNvSpPr>
            <a:spLocks noChangeShapeType="1"/>
          </xdr:cNvSpPr>
        </xdr:nvSpPr>
        <xdr:spPr bwMode="auto">
          <a:xfrm>
            <a:off x="156" y="362"/>
            <a:ext cx="2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114300</xdr:colOff>
      <xdr:row>17</xdr:row>
      <xdr:rowOff>38100</xdr:rowOff>
    </xdr:from>
    <xdr:to>
      <xdr:col>8</xdr:col>
      <xdr:colOff>133350</xdr:colOff>
      <xdr:row>17</xdr:row>
      <xdr:rowOff>161925</xdr:rowOff>
    </xdr:to>
    <xdr:grpSp>
      <xdr:nvGrpSpPr>
        <xdr:cNvPr id="338" name="Group 1022">
          <a:extLst>
            <a:ext uri="{FF2B5EF4-FFF2-40B4-BE49-F238E27FC236}">
              <a16:creationId xmlns:a16="http://schemas.microsoft.com/office/drawing/2014/main" id="{424319DC-5E6B-49D3-B66A-30A7AB55EF0D}"/>
            </a:ext>
          </a:extLst>
        </xdr:cNvPr>
        <xdr:cNvGrpSpPr>
          <a:grpSpLocks/>
        </xdr:cNvGrpSpPr>
      </xdr:nvGrpSpPr>
      <xdr:grpSpPr bwMode="auto">
        <a:xfrm>
          <a:off x="4210050" y="4086225"/>
          <a:ext cx="1384300" cy="123825"/>
          <a:chOff x="145" y="355"/>
          <a:chExt cx="40" cy="13"/>
        </a:xfrm>
      </xdr:grpSpPr>
      <xdr:grpSp>
        <xdr:nvGrpSpPr>
          <xdr:cNvPr id="339" name="Group 1019">
            <a:extLst>
              <a:ext uri="{FF2B5EF4-FFF2-40B4-BE49-F238E27FC236}">
                <a16:creationId xmlns:a16="http://schemas.microsoft.com/office/drawing/2014/main" id="{A19F8062-61FE-7227-61A6-B1D319EE0DE9}"/>
              </a:ext>
            </a:extLst>
          </xdr:cNvPr>
          <xdr:cNvGrpSpPr>
            <a:grpSpLocks/>
          </xdr:cNvGrpSpPr>
        </xdr:nvGrpSpPr>
        <xdr:grpSpPr bwMode="auto">
          <a:xfrm>
            <a:off x="145" y="355"/>
            <a:ext cx="27" cy="13"/>
            <a:chOff x="145" y="355"/>
            <a:chExt cx="27" cy="13"/>
          </a:xfrm>
        </xdr:grpSpPr>
        <xdr:sp macro="" textlink="">
          <xdr:nvSpPr>
            <xdr:cNvPr id="342" name="AutoShape 1015">
              <a:extLst>
                <a:ext uri="{FF2B5EF4-FFF2-40B4-BE49-F238E27FC236}">
                  <a16:creationId xmlns:a16="http://schemas.microsoft.com/office/drawing/2014/main" id="{9CE8916C-B23C-677E-463E-93065CAFAE23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142" y="358"/>
              <a:ext cx="13" cy="8"/>
            </a:xfrm>
            <a:custGeom>
              <a:avLst/>
              <a:gdLst>
                <a:gd name="G0" fmla="+- 5400 0 0"/>
                <a:gd name="G1" fmla="+- 21600 0 5400"/>
                <a:gd name="G2" fmla="*/ 5400 1 2"/>
                <a:gd name="G3" fmla="+- 21600 0 G2"/>
                <a:gd name="G4" fmla="+/ 5400 21600 2"/>
                <a:gd name="G5" fmla="+/ G1 0 2"/>
                <a:gd name="G6" fmla="*/ 21600 21600 5400"/>
                <a:gd name="G7" fmla="*/ G6 1 2"/>
                <a:gd name="G8" fmla="+- 21600 0 G7"/>
                <a:gd name="G9" fmla="*/ 21600 1 2"/>
                <a:gd name="G10" fmla="+- 5400 0 G9"/>
                <a:gd name="G11" fmla="?: G10 G8 0"/>
                <a:gd name="G12" fmla="?: G10 G7 21600"/>
                <a:gd name="T0" fmla="*/ 18900 w 21600"/>
                <a:gd name="T1" fmla="*/ 10800 h 21600"/>
                <a:gd name="T2" fmla="*/ 10800 w 21600"/>
                <a:gd name="T3" fmla="*/ 21600 h 21600"/>
                <a:gd name="T4" fmla="*/ 2700 w 21600"/>
                <a:gd name="T5" fmla="*/ 10800 h 21600"/>
                <a:gd name="T6" fmla="*/ 10800 w 21600"/>
                <a:gd name="T7" fmla="*/ 0 h 21600"/>
                <a:gd name="T8" fmla="*/ 4500 w 21600"/>
                <a:gd name="T9" fmla="*/ 4500 h 21600"/>
                <a:gd name="T10" fmla="*/ 17100 w 21600"/>
                <a:gd name="T11" fmla="*/ 171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5400" y="21600"/>
                  </a:lnTo>
                  <a:lnTo>
                    <a:pt x="16200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343" name="Rectangle 1016">
              <a:extLst>
                <a:ext uri="{FF2B5EF4-FFF2-40B4-BE49-F238E27FC236}">
                  <a16:creationId xmlns:a16="http://schemas.microsoft.com/office/drawing/2014/main" id="{21656C51-3484-6882-5D52-98690064925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55"/>
              <a:ext cx="19" cy="13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344" name="Rectangle 1017">
              <a:extLst>
                <a:ext uri="{FF2B5EF4-FFF2-40B4-BE49-F238E27FC236}">
                  <a16:creationId xmlns:a16="http://schemas.microsoft.com/office/drawing/2014/main" id="{82E7077E-B45D-386B-4D80-39F72CD55F5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2" y="356"/>
              <a:ext cx="3" cy="1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sp macro="" textlink="">
        <xdr:nvSpPr>
          <xdr:cNvPr id="340" name="Oval 1020">
            <a:extLst>
              <a:ext uri="{FF2B5EF4-FFF2-40B4-BE49-F238E27FC236}">
                <a16:creationId xmlns:a16="http://schemas.microsoft.com/office/drawing/2014/main" id="{16EDE677-7F0B-8F35-BCDD-EC0102B969A9}"/>
              </a:ext>
            </a:extLst>
          </xdr:cNvPr>
          <xdr:cNvSpPr>
            <a:spLocks noChangeArrowheads="1"/>
          </xdr:cNvSpPr>
        </xdr:nvSpPr>
        <xdr:spPr bwMode="auto">
          <a:xfrm>
            <a:off x="160" y="358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41" name="Line 1021">
            <a:extLst>
              <a:ext uri="{FF2B5EF4-FFF2-40B4-BE49-F238E27FC236}">
                <a16:creationId xmlns:a16="http://schemas.microsoft.com/office/drawing/2014/main" id="{76FB9732-5729-BAFC-1761-9BECB45E8D53}"/>
              </a:ext>
            </a:extLst>
          </xdr:cNvPr>
          <xdr:cNvSpPr>
            <a:spLocks noChangeShapeType="1"/>
          </xdr:cNvSpPr>
        </xdr:nvSpPr>
        <xdr:spPr bwMode="auto">
          <a:xfrm>
            <a:off x="172" y="361"/>
            <a:ext cx="1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114300</xdr:colOff>
      <xdr:row>18</xdr:row>
      <xdr:rowOff>38100</xdr:rowOff>
    </xdr:from>
    <xdr:to>
      <xdr:col>8</xdr:col>
      <xdr:colOff>123825</xdr:colOff>
      <xdr:row>18</xdr:row>
      <xdr:rowOff>161925</xdr:rowOff>
    </xdr:to>
    <xdr:grpSp>
      <xdr:nvGrpSpPr>
        <xdr:cNvPr id="345" name="Group 1031">
          <a:extLst>
            <a:ext uri="{FF2B5EF4-FFF2-40B4-BE49-F238E27FC236}">
              <a16:creationId xmlns:a16="http://schemas.microsoft.com/office/drawing/2014/main" id="{986D4DFC-B847-4C4B-B692-F209C0A9D083}"/>
            </a:ext>
          </a:extLst>
        </xdr:cNvPr>
        <xdr:cNvGrpSpPr>
          <a:grpSpLocks/>
        </xdr:cNvGrpSpPr>
      </xdr:nvGrpSpPr>
      <xdr:grpSpPr bwMode="auto">
        <a:xfrm>
          <a:off x="4210050" y="4324350"/>
          <a:ext cx="1374775" cy="123825"/>
          <a:chOff x="145" y="376"/>
          <a:chExt cx="39" cy="13"/>
        </a:xfrm>
      </xdr:grpSpPr>
      <xdr:sp macro="" textlink="">
        <xdr:nvSpPr>
          <xdr:cNvPr id="346" name="Rectangle 1026">
            <a:extLst>
              <a:ext uri="{FF2B5EF4-FFF2-40B4-BE49-F238E27FC236}">
                <a16:creationId xmlns:a16="http://schemas.microsoft.com/office/drawing/2014/main" id="{5C97A5E6-073C-A528-1424-7AD428939434}"/>
              </a:ext>
            </a:extLst>
          </xdr:cNvPr>
          <xdr:cNvSpPr>
            <a:spLocks noChangeArrowheads="1"/>
          </xdr:cNvSpPr>
        </xdr:nvSpPr>
        <xdr:spPr bwMode="auto">
          <a:xfrm>
            <a:off x="145" y="376"/>
            <a:ext cx="26" cy="1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47" name="Line 1029">
            <a:extLst>
              <a:ext uri="{FF2B5EF4-FFF2-40B4-BE49-F238E27FC236}">
                <a16:creationId xmlns:a16="http://schemas.microsoft.com/office/drawing/2014/main" id="{05541EA7-00F3-F484-CAC8-30E097F8BB1E}"/>
              </a:ext>
            </a:extLst>
          </xdr:cNvPr>
          <xdr:cNvSpPr>
            <a:spLocks noChangeShapeType="1"/>
          </xdr:cNvSpPr>
        </xdr:nvSpPr>
        <xdr:spPr bwMode="auto">
          <a:xfrm>
            <a:off x="171" y="382"/>
            <a:ext cx="1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8" name="Line 1030">
            <a:extLst>
              <a:ext uri="{FF2B5EF4-FFF2-40B4-BE49-F238E27FC236}">
                <a16:creationId xmlns:a16="http://schemas.microsoft.com/office/drawing/2014/main" id="{C2870048-5C57-5E21-2CF2-F368B37F2DA9}"/>
              </a:ext>
            </a:extLst>
          </xdr:cNvPr>
          <xdr:cNvSpPr>
            <a:spLocks noChangeShapeType="1"/>
          </xdr:cNvSpPr>
        </xdr:nvSpPr>
        <xdr:spPr bwMode="auto">
          <a:xfrm>
            <a:off x="152" y="376"/>
            <a:ext cx="0" cy="1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104775</xdr:colOff>
      <xdr:row>19</xdr:row>
      <xdr:rowOff>66675</xdr:rowOff>
    </xdr:from>
    <xdr:to>
      <xdr:col>8</xdr:col>
      <xdr:colOff>123825</xdr:colOff>
      <xdr:row>19</xdr:row>
      <xdr:rowOff>142875</xdr:rowOff>
    </xdr:to>
    <xdr:grpSp>
      <xdr:nvGrpSpPr>
        <xdr:cNvPr id="349" name="Group 1034">
          <a:extLst>
            <a:ext uri="{FF2B5EF4-FFF2-40B4-BE49-F238E27FC236}">
              <a16:creationId xmlns:a16="http://schemas.microsoft.com/office/drawing/2014/main" id="{8F0446D9-F54A-4956-9447-910D646162E0}"/>
            </a:ext>
          </a:extLst>
        </xdr:cNvPr>
        <xdr:cNvGrpSpPr>
          <a:grpSpLocks/>
        </xdr:cNvGrpSpPr>
      </xdr:nvGrpSpPr>
      <xdr:grpSpPr bwMode="auto">
        <a:xfrm>
          <a:off x="4200525" y="4591050"/>
          <a:ext cx="1384300" cy="76200"/>
          <a:chOff x="144" y="400"/>
          <a:chExt cx="40" cy="8"/>
        </a:xfrm>
      </xdr:grpSpPr>
      <xdr:sp macro="" textlink="">
        <xdr:nvSpPr>
          <xdr:cNvPr id="350" name="AutoShape 1032">
            <a:extLst>
              <a:ext uri="{FF2B5EF4-FFF2-40B4-BE49-F238E27FC236}">
                <a16:creationId xmlns:a16="http://schemas.microsoft.com/office/drawing/2014/main" id="{71EC1BC6-129E-6A78-B3C6-17AA4216750A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49" y="395"/>
            <a:ext cx="8" cy="17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51" name="Line 1033">
            <a:extLst>
              <a:ext uri="{FF2B5EF4-FFF2-40B4-BE49-F238E27FC236}">
                <a16:creationId xmlns:a16="http://schemas.microsoft.com/office/drawing/2014/main" id="{C8F9230E-8944-F5D7-1485-5131406872F9}"/>
              </a:ext>
            </a:extLst>
          </xdr:cNvPr>
          <xdr:cNvSpPr>
            <a:spLocks noChangeShapeType="1"/>
          </xdr:cNvSpPr>
        </xdr:nvSpPr>
        <xdr:spPr bwMode="auto">
          <a:xfrm>
            <a:off x="161" y="404"/>
            <a:ext cx="2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104775</xdr:colOff>
      <xdr:row>20</xdr:row>
      <xdr:rowOff>19050</xdr:rowOff>
    </xdr:from>
    <xdr:to>
      <xdr:col>8</xdr:col>
      <xdr:colOff>123825</xdr:colOff>
      <xdr:row>20</xdr:row>
      <xdr:rowOff>180975</xdr:rowOff>
    </xdr:to>
    <xdr:grpSp>
      <xdr:nvGrpSpPr>
        <xdr:cNvPr id="352" name="Group 1039">
          <a:extLst>
            <a:ext uri="{FF2B5EF4-FFF2-40B4-BE49-F238E27FC236}">
              <a16:creationId xmlns:a16="http://schemas.microsoft.com/office/drawing/2014/main" id="{9DBDAD80-3F80-470C-818B-0B1621CC0FA0}"/>
            </a:ext>
          </a:extLst>
        </xdr:cNvPr>
        <xdr:cNvGrpSpPr>
          <a:grpSpLocks/>
        </xdr:cNvGrpSpPr>
      </xdr:nvGrpSpPr>
      <xdr:grpSpPr bwMode="auto">
        <a:xfrm>
          <a:off x="4200525" y="4781550"/>
          <a:ext cx="1384300" cy="161925"/>
          <a:chOff x="144" y="416"/>
          <a:chExt cx="40" cy="17"/>
        </a:xfrm>
      </xdr:grpSpPr>
      <xdr:sp macro="" textlink="">
        <xdr:nvSpPr>
          <xdr:cNvPr id="353" name="Rectangle 1035">
            <a:extLst>
              <a:ext uri="{FF2B5EF4-FFF2-40B4-BE49-F238E27FC236}">
                <a16:creationId xmlns:a16="http://schemas.microsoft.com/office/drawing/2014/main" id="{38A6E002-8719-E35A-CB6F-6E5431CF448C}"/>
              </a:ext>
            </a:extLst>
          </xdr:cNvPr>
          <xdr:cNvSpPr>
            <a:spLocks noChangeArrowheads="1"/>
          </xdr:cNvSpPr>
        </xdr:nvSpPr>
        <xdr:spPr bwMode="auto">
          <a:xfrm>
            <a:off x="144" y="419"/>
            <a:ext cx="17" cy="1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54" name="Rectangle 1036">
            <a:extLst>
              <a:ext uri="{FF2B5EF4-FFF2-40B4-BE49-F238E27FC236}">
                <a16:creationId xmlns:a16="http://schemas.microsoft.com/office/drawing/2014/main" id="{DF384AD1-36F5-CD2B-7F6F-FE29F81F8E47}"/>
              </a:ext>
            </a:extLst>
          </xdr:cNvPr>
          <xdr:cNvSpPr>
            <a:spLocks noChangeArrowheads="1"/>
          </xdr:cNvSpPr>
        </xdr:nvSpPr>
        <xdr:spPr bwMode="auto">
          <a:xfrm>
            <a:off x="148" y="421"/>
            <a:ext cx="13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55" name="Line 1037">
            <a:extLst>
              <a:ext uri="{FF2B5EF4-FFF2-40B4-BE49-F238E27FC236}">
                <a16:creationId xmlns:a16="http://schemas.microsoft.com/office/drawing/2014/main" id="{6EACDBBC-DD7C-F3C6-7263-DD6B438A819E}"/>
              </a:ext>
            </a:extLst>
          </xdr:cNvPr>
          <xdr:cNvSpPr>
            <a:spLocks noChangeShapeType="1"/>
          </xdr:cNvSpPr>
        </xdr:nvSpPr>
        <xdr:spPr bwMode="auto">
          <a:xfrm>
            <a:off x="161" y="416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6" name="Line 1038">
            <a:extLst>
              <a:ext uri="{FF2B5EF4-FFF2-40B4-BE49-F238E27FC236}">
                <a16:creationId xmlns:a16="http://schemas.microsoft.com/office/drawing/2014/main" id="{BB2DD10E-02EB-5997-7E92-09863CD269E7}"/>
              </a:ext>
            </a:extLst>
          </xdr:cNvPr>
          <xdr:cNvSpPr>
            <a:spLocks noChangeShapeType="1"/>
          </xdr:cNvSpPr>
        </xdr:nvSpPr>
        <xdr:spPr bwMode="auto">
          <a:xfrm>
            <a:off x="161" y="425"/>
            <a:ext cx="2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104775</xdr:colOff>
      <xdr:row>21</xdr:row>
      <xdr:rowOff>19050</xdr:rowOff>
    </xdr:from>
    <xdr:to>
      <xdr:col>8</xdr:col>
      <xdr:colOff>123825</xdr:colOff>
      <xdr:row>21</xdr:row>
      <xdr:rowOff>180975</xdr:rowOff>
    </xdr:to>
    <xdr:grpSp>
      <xdr:nvGrpSpPr>
        <xdr:cNvPr id="357" name="Group 1052">
          <a:extLst>
            <a:ext uri="{FF2B5EF4-FFF2-40B4-BE49-F238E27FC236}">
              <a16:creationId xmlns:a16="http://schemas.microsoft.com/office/drawing/2014/main" id="{F9239D98-4F8A-40AF-8ECE-04DC69982915}"/>
            </a:ext>
          </a:extLst>
        </xdr:cNvPr>
        <xdr:cNvGrpSpPr>
          <a:grpSpLocks/>
        </xdr:cNvGrpSpPr>
      </xdr:nvGrpSpPr>
      <xdr:grpSpPr bwMode="auto">
        <a:xfrm>
          <a:off x="4200525" y="5019675"/>
          <a:ext cx="1384300" cy="161925"/>
          <a:chOff x="144" y="437"/>
          <a:chExt cx="40" cy="17"/>
        </a:xfrm>
      </xdr:grpSpPr>
      <xdr:sp macro="" textlink="">
        <xdr:nvSpPr>
          <xdr:cNvPr id="358" name="Rectangle 1047">
            <a:extLst>
              <a:ext uri="{FF2B5EF4-FFF2-40B4-BE49-F238E27FC236}">
                <a16:creationId xmlns:a16="http://schemas.microsoft.com/office/drawing/2014/main" id="{494B72C5-FB02-0392-D4FD-60A0FCC4BE20}"/>
              </a:ext>
            </a:extLst>
          </xdr:cNvPr>
          <xdr:cNvSpPr>
            <a:spLocks noChangeArrowheads="1"/>
          </xdr:cNvSpPr>
        </xdr:nvSpPr>
        <xdr:spPr bwMode="auto">
          <a:xfrm>
            <a:off x="144" y="440"/>
            <a:ext cx="17" cy="1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59" name="Line 1049">
            <a:extLst>
              <a:ext uri="{FF2B5EF4-FFF2-40B4-BE49-F238E27FC236}">
                <a16:creationId xmlns:a16="http://schemas.microsoft.com/office/drawing/2014/main" id="{B2CA5770-D967-1136-5531-C74C1E381FFB}"/>
              </a:ext>
            </a:extLst>
          </xdr:cNvPr>
          <xdr:cNvSpPr>
            <a:spLocks noChangeShapeType="1"/>
          </xdr:cNvSpPr>
        </xdr:nvSpPr>
        <xdr:spPr bwMode="auto">
          <a:xfrm>
            <a:off x="161" y="437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0" name="Line 1050">
            <a:extLst>
              <a:ext uri="{FF2B5EF4-FFF2-40B4-BE49-F238E27FC236}">
                <a16:creationId xmlns:a16="http://schemas.microsoft.com/office/drawing/2014/main" id="{D996616C-1B53-0871-E030-57FC5F874410}"/>
              </a:ext>
            </a:extLst>
          </xdr:cNvPr>
          <xdr:cNvSpPr>
            <a:spLocks noChangeShapeType="1"/>
          </xdr:cNvSpPr>
        </xdr:nvSpPr>
        <xdr:spPr bwMode="auto">
          <a:xfrm>
            <a:off x="161" y="446"/>
            <a:ext cx="2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1" name="Oval 1051">
            <a:extLst>
              <a:ext uri="{FF2B5EF4-FFF2-40B4-BE49-F238E27FC236}">
                <a16:creationId xmlns:a16="http://schemas.microsoft.com/office/drawing/2014/main" id="{F7C899E3-6096-FFBA-722C-A556D7D62CB5}"/>
              </a:ext>
            </a:extLst>
          </xdr:cNvPr>
          <xdr:cNvSpPr>
            <a:spLocks noChangeArrowheads="1"/>
          </xdr:cNvSpPr>
        </xdr:nvSpPr>
        <xdr:spPr bwMode="auto">
          <a:xfrm>
            <a:off x="151" y="442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22</xdr:row>
      <xdr:rowOff>38100</xdr:rowOff>
    </xdr:from>
    <xdr:to>
      <xdr:col>8</xdr:col>
      <xdr:colOff>104775</xdr:colOff>
      <xdr:row>22</xdr:row>
      <xdr:rowOff>171450</xdr:rowOff>
    </xdr:to>
    <xdr:grpSp>
      <xdr:nvGrpSpPr>
        <xdr:cNvPr id="362" name="Group 1056">
          <a:extLst>
            <a:ext uri="{FF2B5EF4-FFF2-40B4-BE49-F238E27FC236}">
              <a16:creationId xmlns:a16="http://schemas.microsoft.com/office/drawing/2014/main" id="{58394D59-B7BB-46F7-832E-297BB383F7DF}"/>
            </a:ext>
          </a:extLst>
        </xdr:cNvPr>
        <xdr:cNvGrpSpPr>
          <a:grpSpLocks/>
        </xdr:cNvGrpSpPr>
      </xdr:nvGrpSpPr>
      <xdr:grpSpPr bwMode="auto">
        <a:xfrm>
          <a:off x="4143375" y="5276850"/>
          <a:ext cx="1422400" cy="133350"/>
          <a:chOff x="138" y="460"/>
          <a:chExt cx="44" cy="14"/>
        </a:xfrm>
      </xdr:grpSpPr>
      <xdr:sp macro="" textlink="">
        <xdr:nvSpPr>
          <xdr:cNvPr id="363" name="AutoShape 1053">
            <a:extLst>
              <a:ext uri="{FF2B5EF4-FFF2-40B4-BE49-F238E27FC236}">
                <a16:creationId xmlns:a16="http://schemas.microsoft.com/office/drawing/2014/main" id="{A44DC5D7-9267-59AA-A73F-89F77C020952}"/>
              </a:ext>
            </a:extLst>
          </xdr:cNvPr>
          <xdr:cNvSpPr>
            <a:spLocks noChangeArrowheads="1"/>
          </xdr:cNvSpPr>
        </xdr:nvSpPr>
        <xdr:spPr bwMode="auto">
          <a:xfrm>
            <a:off x="138" y="460"/>
            <a:ext cx="44" cy="1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64" name="AutoShape 1054">
            <a:extLst>
              <a:ext uri="{FF2B5EF4-FFF2-40B4-BE49-F238E27FC236}">
                <a16:creationId xmlns:a16="http://schemas.microsoft.com/office/drawing/2014/main" id="{B065AA0D-542D-AB6E-6E6D-0298C93B5E45}"/>
              </a:ext>
            </a:extLst>
          </xdr:cNvPr>
          <xdr:cNvSpPr>
            <a:spLocks noChangeArrowheads="1"/>
          </xdr:cNvSpPr>
        </xdr:nvSpPr>
        <xdr:spPr bwMode="auto">
          <a:xfrm>
            <a:off x="141" y="463"/>
            <a:ext cx="25" cy="8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65" name="AutoShape 1055">
            <a:extLst>
              <a:ext uri="{FF2B5EF4-FFF2-40B4-BE49-F238E27FC236}">
                <a16:creationId xmlns:a16="http://schemas.microsoft.com/office/drawing/2014/main" id="{9C4B2926-0256-B9CC-0454-F23D7B01E2D9}"/>
              </a:ext>
            </a:extLst>
          </xdr:cNvPr>
          <xdr:cNvSpPr>
            <a:spLocks noChangeArrowheads="1"/>
          </xdr:cNvSpPr>
        </xdr:nvSpPr>
        <xdr:spPr bwMode="auto">
          <a:xfrm>
            <a:off x="168" y="463"/>
            <a:ext cx="11" cy="8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23</xdr:row>
      <xdr:rowOff>38100</xdr:rowOff>
    </xdr:from>
    <xdr:to>
      <xdr:col>7</xdr:col>
      <xdr:colOff>161925</xdr:colOff>
      <xdr:row>23</xdr:row>
      <xdr:rowOff>171450</xdr:rowOff>
    </xdr:to>
    <xdr:sp macro="" textlink="">
      <xdr:nvSpPr>
        <xdr:cNvPr id="366" name="AutoShape 1058">
          <a:extLst>
            <a:ext uri="{FF2B5EF4-FFF2-40B4-BE49-F238E27FC236}">
              <a16:creationId xmlns:a16="http://schemas.microsoft.com/office/drawing/2014/main" id="{026870A6-E5BD-41F2-A126-83899311232B}"/>
            </a:ext>
          </a:extLst>
        </xdr:cNvPr>
        <xdr:cNvSpPr>
          <a:spLocks noChangeArrowheads="1"/>
        </xdr:cNvSpPr>
      </xdr:nvSpPr>
      <xdr:spPr bwMode="auto">
        <a:xfrm>
          <a:off x="1314450" y="4581525"/>
          <a:ext cx="295275" cy="1333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23</xdr:row>
      <xdr:rowOff>66675</xdr:rowOff>
    </xdr:from>
    <xdr:to>
      <xdr:col>7</xdr:col>
      <xdr:colOff>133350</xdr:colOff>
      <xdr:row>23</xdr:row>
      <xdr:rowOff>142875</xdr:rowOff>
    </xdr:to>
    <xdr:sp macro="" textlink="">
      <xdr:nvSpPr>
        <xdr:cNvPr id="367" name="AutoShape 1059">
          <a:extLst>
            <a:ext uri="{FF2B5EF4-FFF2-40B4-BE49-F238E27FC236}">
              <a16:creationId xmlns:a16="http://schemas.microsoft.com/office/drawing/2014/main" id="{5C365EFD-7736-4FB5-B206-0A99154F3D87}"/>
            </a:ext>
          </a:extLst>
        </xdr:cNvPr>
        <xdr:cNvSpPr>
          <a:spLocks noChangeArrowheads="1"/>
        </xdr:cNvSpPr>
      </xdr:nvSpPr>
      <xdr:spPr bwMode="auto">
        <a:xfrm>
          <a:off x="1343025" y="4610100"/>
          <a:ext cx="238125" cy="762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57150</xdr:colOff>
      <xdr:row>25</xdr:row>
      <xdr:rowOff>85725</xdr:rowOff>
    </xdr:from>
    <xdr:to>
      <xdr:col>6</xdr:col>
      <xdr:colOff>95250</xdr:colOff>
      <xdr:row>25</xdr:row>
      <xdr:rowOff>85725</xdr:rowOff>
    </xdr:to>
    <xdr:sp macro="" textlink="">
      <xdr:nvSpPr>
        <xdr:cNvPr id="368" name="Line 1062">
          <a:extLst>
            <a:ext uri="{FF2B5EF4-FFF2-40B4-BE49-F238E27FC236}">
              <a16:creationId xmlns:a16="http://schemas.microsoft.com/office/drawing/2014/main" id="{F5C09243-51CC-4D46-A958-C933687FCECF}"/>
            </a:ext>
          </a:extLst>
        </xdr:cNvPr>
        <xdr:cNvSpPr>
          <a:spLocks noChangeShapeType="1"/>
        </xdr:cNvSpPr>
      </xdr:nvSpPr>
      <xdr:spPr bwMode="auto">
        <a:xfrm>
          <a:off x="1323975" y="5029200"/>
          <a:ext cx="38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57150</xdr:colOff>
      <xdr:row>25</xdr:row>
      <xdr:rowOff>123825</xdr:rowOff>
    </xdr:from>
    <xdr:to>
      <xdr:col>6</xdr:col>
      <xdr:colOff>95250</xdr:colOff>
      <xdr:row>25</xdr:row>
      <xdr:rowOff>123825</xdr:rowOff>
    </xdr:to>
    <xdr:sp macro="" textlink="">
      <xdr:nvSpPr>
        <xdr:cNvPr id="369" name="Line 1063">
          <a:extLst>
            <a:ext uri="{FF2B5EF4-FFF2-40B4-BE49-F238E27FC236}">
              <a16:creationId xmlns:a16="http://schemas.microsoft.com/office/drawing/2014/main" id="{C44C29E5-A145-4719-9256-11957CF40467}"/>
            </a:ext>
          </a:extLst>
        </xdr:cNvPr>
        <xdr:cNvSpPr>
          <a:spLocks noChangeShapeType="1"/>
        </xdr:cNvSpPr>
      </xdr:nvSpPr>
      <xdr:spPr bwMode="auto">
        <a:xfrm>
          <a:off x="1323975" y="5067300"/>
          <a:ext cx="38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25</xdr:row>
      <xdr:rowOff>85725</xdr:rowOff>
    </xdr:from>
    <xdr:to>
      <xdr:col>6</xdr:col>
      <xdr:colOff>95250</xdr:colOff>
      <xdr:row>25</xdr:row>
      <xdr:rowOff>123825</xdr:rowOff>
    </xdr:to>
    <xdr:sp macro="" textlink="">
      <xdr:nvSpPr>
        <xdr:cNvPr id="370" name="Line 1064">
          <a:extLst>
            <a:ext uri="{FF2B5EF4-FFF2-40B4-BE49-F238E27FC236}">
              <a16:creationId xmlns:a16="http://schemas.microsoft.com/office/drawing/2014/main" id="{374A2D02-CA8C-4552-8378-5077B0DE48B3}"/>
            </a:ext>
          </a:extLst>
        </xdr:cNvPr>
        <xdr:cNvSpPr>
          <a:spLocks noChangeShapeType="1"/>
        </xdr:cNvSpPr>
      </xdr:nvSpPr>
      <xdr:spPr bwMode="auto">
        <a:xfrm>
          <a:off x="1362075" y="5029200"/>
          <a:ext cx="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19050</xdr:rowOff>
    </xdr:from>
    <xdr:to>
      <xdr:col>8</xdr:col>
      <xdr:colOff>38100</xdr:colOff>
      <xdr:row>54</xdr:row>
      <xdr:rowOff>28575</xdr:rowOff>
    </xdr:to>
    <xdr:grpSp>
      <xdr:nvGrpSpPr>
        <xdr:cNvPr id="371" name="Group 1066">
          <a:extLst>
            <a:ext uri="{FF2B5EF4-FFF2-40B4-BE49-F238E27FC236}">
              <a16:creationId xmlns:a16="http://schemas.microsoft.com/office/drawing/2014/main" id="{92CFF9D8-E83F-4BE2-8C0B-794F3F5435C1}"/>
            </a:ext>
          </a:extLst>
        </xdr:cNvPr>
        <xdr:cNvGrpSpPr>
          <a:grpSpLocks/>
        </xdr:cNvGrpSpPr>
      </xdr:nvGrpSpPr>
      <xdr:grpSpPr bwMode="auto">
        <a:xfrm>
          <a:off x="4778375" y="12639675"/>
          <a:ext cx="720725" cy="247650"/>
          <a:chOff x="149" y="1110"/>
          <a:chExt cx="23" cy="22"/>
        </a:xfrm>
      </xdr:grpSpPr>
      <xdr:sp macro="" textlink="">
        <xdr:nvSpPr>
          <xdr:cNvPr id="372" name="Oval 1065">
            <a:extLst>
              <a:ext uri="{FF2B5EF4-FFF2-40B4-BE49-F238E27FC236}">
                <a16:creationId xmlns:a16="http://schemas.microsoft.com/office/drawing/2014/main" id="{DDEED088-60B6-8021-94C7-644F6B76A730}"/>
              </a:ext>
            </a:extLst>
          </xdr:cNvPr>
          <xdr:cNvSpPr>
            <a:spLocks noChangeArrowheads="1"/>
          </xdr:cNvSpPr>
        </xdr:nvSpPr>
        <xdr:spPr bwMode="auto">
          <a:xfrm>
            <a:off x="150" y="1110"/>
            <a:ext cx="18" cy="1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73" name="Text Box 534">
            <a:extLst>
              <a:ext uri="{FF2B5EF4-FFF2-40B4-BE49-F238E27FC236}">
                <a16:creationId xmlns:a16="http://schemas.microsoft.com/office/drawing/2014/main" id="{86D14A13-B098-8C73-5B56-B25594D6E0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9" y="1110"/>
            <a:ext cx="23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井</a:t>
            </a:r>
          </a:p>
        </xdr:txBody>
      </xdr:sp>
    </xdr:grpSp>
    <xdr:clientData/>
  </xdr:twoCellAnchor>
  <xdr:twoCellAnchor>
    <xdr:from>
      <xdr:col>6</xdr:col>
      <xdr:colOff>47625</xdr:colOff>
      <xdr:row>54</xdr:row>
      <xdr:rowOff>28575</xdr:rowOff>
    </xdr:from>
    <xdr:to>
      <xdr:col>8</xdr:col>
      <xdr:colOff>123825</xdr:colOff>
      <xdr:row>54</xdr:row>
      <xdr:rowOff>171450</xdr:rowOff>
    </xdr:to>
    <xdr:grpSp>
      <xdr:nvGrpSpPr>
        <xdr:cNvPr id="374" name="Group 1105">
          <a:extLst>
            <a:ext uri="{FF2B5EF4-FFF2-40B4-BE49-F238E27FC236}">
              <a16:creationId xmlns:a16="http://schemas.microsoft.com/office/drawing/2014/main" id="{F07476B0-B2D4-408B-AD79-890ED5A247E7}"/>
            </a:ext>
          </a:extLst>
        </xdr:cNvPr>
        <xdr:cNvGrpSpPr>
          <a:grpSpLocks/>
        </xdr:cNvGrpSpPr>
      </xdr:nvGrpSpPr>
      <xdr:grpSpPr bwMode="auto">
        <a:xfrm>
          <a:off x="4143375" y="12887325"/>
          <a:ext cx="1441450" cy="142875"/>
          <a:chOff x="138" y="1110"/>
          <a:chExt cx="46" cy="15"/>
        </a:xfrm>
      </xdr:grpSpPr>
      <xdr:sp macro="" textlink="">
        <xdr:nvSpPr>
          <xdr:cNvPr id="375" name="AutoShape 1067">
            <a:extLst>
              <a:ext uri="{FF2B5EF4-FFF2-40B4-BE49-F238E27FC236}">
                <a16:creationId xmlns:a16="http://schemas.microsoft.com/office/drawing/2014/main" id="{2509D89E-3D20-AF82-48B0-403A7159FCCA}"/>
              </a:ext>
            </a:extLst>
          </xdr:cNvPr>
          <xdr:cNvSpPr>
            <a:spLocks noChangeArrowheads="1"/>
          </xdr:cNvSpPr>
        </xdr:nvSpPr>
        <xdr:spPr bwMode="auto">
          <a:xfrm>
            <a:off x="138" y="1110"/>
            <a:ext cx="46" cy="15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</xdr:spPr>
      </xdr:sp>
      <xdr:sp macro="" textlink="">
        <xdr:nvSpPr>
          <xdr:cNvPr id="376" name="Oval 1068">
            <a:extLst>
              <a:ext uri="{FF2B5EF4-FFF2-40B4-BE49-F238E27FC236}">
                <a16:creationId xmlns:a16="http://schemas.microsoft.com/office/drawing/2014/main" id="{613BEDEB-3FE2-30E0-C916-86EF5B66EF26}"/>
              </a:ext>
            </a:extLst>
          </xdr:cNvPr>
          <xdr:cNvSpPr>
            <a:spLocks noChangeArrowheads="1"/>
          </xdr:cNvSpPr>
        </xdr:nvSpPr>
        <xdr:spPr bwMode="auto">
          <a:xfrm>
            <a:off x="143" y="1113"/>
            <a:ext cx="10" cy="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</xdr:spPr>
      </xdr:sp>
      <xdr:sp macro="" textlink="">
        <xdr:nvSpPr>
          <xdr:cNvPr id="377" name="Oval 1069">
            <a:extLst>
              <a:ext uri="{FF2B5EF4-FFF2-40B4-BE49-F238E27FC236}">
                <a16:creationId xmlns:a16="http://schemas.microsoft.com/office/drawing/2014/main" id="{6C2F2002-6A96-6A3E-AEF0-3EBD496F48CD}"/>
              </a:ext>
            </a:extLst>
          </xdr:cNvPr>
          <xdr:cNvSpPr>
            <a:spLocks noChangeArrowheads="1"/>
          </xdr:cNvSpPr>
        </xdr:nvSpPr>
        <xdr:spPr bwMode="auto">
          <a:xfrm>
            <a:off x="156" y="1113"/>
            <a:ext cx="10" cy="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</xdr:spPr>
      </xdr:sp>
      <xdr:sp macro="" textlink="">
        <xdr:nvSpPr>
          <xdr:cNvPr id="378" name="Oval 1070">
            <a:extLst>
              <a:ext uri="{FF2B5EF4-FFF2-40B4-BE49-F238E27FC236}">
                <a16:creationId xmlns:a16="http://schemas.microsoft.com/office/drawing/2014/main" id="{3E79C0C3-CEC2-F535-2042-4C5620FE3E15}"/>
              </a:ext>
            </a:extLst>
          </xdr:cNvPr>
          <xdr:cNvSpPr>
            <a:spLocks noChangeArrowheads="1"/>
          </xdr:cNvSpPr>
        </xdr:nvSpPr>
        <xdr:spPr bwMode="auto">
          <a:xfrm>
            <a:off x="169" y="1113"/>
            <a:ext cx="10" cy="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</xdr:spPr>
      </xdr:sp>
    </xdr:grpSp>
    <xdr:clientData/>
  </xdr:twoCellAnchor>
  <xdr:twoCellAnchor>
    <xdr:from>
      <xdr:col>6</xdr:col>
      <xdr:colOff>114300</xdr:colOff>
      <xdr:row>51</xdr:row>
      <xdr:rowOff>0</xdr:rowOff>
    </xdr:from>
    <xdr:to>
      <xdr:col>8</xdr:col>
      <xdr:colOff>47625</xdr:colOff>
      <xdr:row>52</xdr:row>
      <xdr:rowOff>9525</xdr:rowOff>
    </xdr:to>
    <xdr:grpSp>
      <xdr:nvGrpSpPr>
        <xdr:cNvPr id="379" name="Group 1111">
          <a:extLst>
            <a:ext uri="{FF2B5EF4-FFF2-40B4-BE49-F238E27FC236}">
              <a16:creationId xmlns:a16="http://schemas.microsoft.com/office/drawing/2014/main" id="{6FFCBEB8-03A6-49DF-8D9D-394EBB214CF8}"/>
            </a:ext>
          </a:extLst>
        </xdr:cNvPr>
        <xdr:cNvGrpSpPr>
          <a:grpSpLocks/>
        </xdr:cNvGrpSpPr>
      </xdr:nvGrpSpPr>
      <xdr:grpSpPr bwMode="auto">
        <a:xfrm>
          <a:off x="4210050" y="12144375"/>
          <a:ext cx="1298575" cy="247650"/>
          <a:chOff x="145" y="1065"/>
          <a:chExt cx="31" cy="22"/>
        </a:xfrm>
      </xdr:grpSpPr>
      <xdr:sp macro="" textlink="">
        <xdr:nvSpPr>
          <xdr:cNvPr id="380" name="Rectangle 1071">
            <a:extLst>
              <a:ext uri="{FF2B5EF4-FFF2-40B4-BE49-F238E27FC236}">
                <a16:creationId xmlns:a16="http://schemas.microsoft.com/office/drawing/2014/main" id="{ACA61A53-22FD-1E32-DB6D-0646B4CF83EB}"/>
              </a:ext>
            </a:extLst>
          </xdr:cNvPr>
          <xdr:cNvSpPr>
            <a:spLocks noChangeArrowheads="1"/>
          </xdr:cNvSpPr>
        </xdr:nvSpPr>
        <xdr:spPr bwMode="auto">
          <a:xfrm>
            <a:off x="145" y="1069"/>
            <a:ext cx="31" cy="1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81" name="Text Box 1073">
            <a:extLst>
              <a:ext uri="{FF2B5EF4-FFF2-40B4-BE49-F238E27FC236}">
                <a16:creationId xmlns:a16="http://schemas.microsoft.com/office/drawing/2014/main" id="{CFB4E1DF-52A1-EB43-3F07-BBD098CDE9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2" y="1065"/>
            <a:ext cx="19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6</xdr:col>
      <xdr:colOff>123825</xdr:colOff>
      <xdr:row>52</xdr:row>
      <xdr:rowOff>38100</xdr:rowOff>
    </xdr:from>
    <xdr:to>
      <xdr:col>8</xdr:col>
      <xdr:colOff>57150</xdr:colOff>
      <xdr:row>53</xdr:row>
      <xdr:rowOff>9525</xdr:rowOff>
    </xdr:to>
    <xdr:grpSp>
      <xdr:nvGrpSpPr>
        <xdr:cNvPr id="382" name="Group 1112">
          <a:extLst>
            <a:ext uri="{FF2B5EF4-FFF2-40B4-BE49-F238E27FC236}">
              <a16:creationId xmlns:a16="http://schemas.microsoft.com/office/drawing/2014/main" id="{E56BA3C1-C2D6-40D6-87D1-632BDD824B3A}"/>
            </a:ext>
          </a:extLst>
        </xdr:cNvPr>
        <xdr:cNvGrpSpPr>
          <a:grpSpLocks/>
        </xdr:cNvGrpSpPr>
      </xdr:nvGrpSpPr>
      <xdr:grpSpPr bwMode="auto">
        <a:xfrm>
          <a:off x="4219575" y="12420600"/>
          <a:ext cx="1298575" cy="209550"/>
          <a:chOff x="146" y="1090"/>
          <a:chExt cx="31" cy="18"/>
        </a:xfrm>
      </xdr:grpSpPr>
      <xdr:sp macro="" textlink="">
        <xdr:nvSpPr>
          <xdr:cNvPr id="383" name="Rectangle 1076">
            <a:extLst>
              <a:ext uri="{FF2B5EF4-FFF2-40B4-BE49-F238E27FC236}">
                <a16:creationId xmlns:a16="http://schemas.microsoft.com/office/drawing/2014/main" id="{F1F61946-C962-1C9C-275B-19F4A7037A83}"/>
              </a:ext>
            </a:extLst>
          </xdr:cNvPr>
          <xdr:cNvSpPr>
            <a:spLocks noChangeArrowheads="1"/>
          </xdr:cNvSpPr>
        </xdr:nvSpPr>
        <xdr:spPr bwMode="auto">
          <a:xfrm>
            <a:off x="146" y="1091"/>
            <a:ext cx="31" cy="1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84" name="Text Box 1077">
            <a:extLst>
              <a:ext uri="{FF2B5EF4-FFF2-40B4-BE49-F238E27FC236}">
                <a16:creationId xmlns:a16="http://schemas.microsoft.com/office/drawing/2014/main" id="{D605205A-D6B5-6AFA-1534-984B2FB571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4" y="1090"/>
            <a:ext cx="16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  <xdr:sp macro="" textlink="">
        <xdr:nvSpPr>
          <xdr:cNvPr id="385" name="Oval 1078">
            <a:extLst>
              <a:ext uri="{FF2B5EF4-FFF2-40B4-BE49-F238E27FC236}">
                <a16:creationId xmlns:a16="http://schemas.microsoft.com/office/drawing/2014/main" id="{C3CEE117-8B01-8B5A-8EEE-BC79552B37BB}"/>
              </a:ext>
            </a:extLst>
          </xdr:cNvPr>
          <xdr:cNvSpPr>
            <a:spLocks noChangeArrowheads="1"/>
          </xdr:cNvSpPr>
        </xdr:nvSpPr>
        <xdr:spPr bwMode="auto">
          <a:xfrm>
            <a:off x="154" y="1091"/>
            <a:ext cx="13" cy="12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6</xdr:col>
      <xdr:colOff>38100</xdr:colOff>
      <xdr:row>26</xdr:row>
      <xdr:rowOff>28575</xdr:rowOff>
    </xdr:from>
    <xdr:to>
      <xdr:col>8</xdr:col>
      <xdr:colOff>152400</xdr:colOff>
      <xdr:row>26</xdr:row>
      <xdr:rowOff>171450</xdr:rowOff>
    </xdr:to>
    <xdr:grpSp>
      <xdr:nvGrpSpPr>
        <xdr:cNvPr id="386" name="Group 1094">
          <a:extLst>
            <a:ext uri="{FF2B5EF4-FFF2-40B4-BE49-F238E27FC236}">
              <a16:creationId xmlns:a16="http://schemas.microsoft.com/office/drawing/2014/main" id="{42BC0C4B-140C-4FAB-AF11-3A10CE54255F}"/>
            </a:ext>
          </a:extLst>
        </xdr:cNvPr>
        <xdr:cNvGrpSpPr>
          <a:grpSpLocks/>
        </xdr:cNvGrpSpPr>
      </xdr:nvGrpSpPr>
      <xdr:grpSpPr bwMode="auto">
        <a:xfrm>
          <a:off x="4133850" y="6219825"/>
          <a:ext cx="1479550" cy="142875"/>
          <a:chOff x="136" y="543"/>
          <a:chExt cx="50" cy="15"/>
        </a:xfrm>
      </xdr:grpSpPr>
      <xdr:sp macro="" textlink="">
        <xdr:nvSpPr>
          <xdr:cNvPr id="387" name="Rectangle 1090">
            <a:extLst>
              <a:ext uri="{FF2B5EF4-FFF2-40B4-BE49-F238E27FC236}">
                <a16:creationId xmlns:a16="http://schemas.microsoft.com/office/drawing/2014/main" id="{F481B6E2-1E76-068A-70FB-66F62ABED19F}"/>
              </a:ext>
            </a:extLst>
          </xdr:cNvPr>
          <xdr:cNvSpPr>
            <a:spLocks noChangeArrowheads="1"/>
          </xdr:cNvSpPr>
        </xdr:nvSpPr>
        <xdr:spPr bwMode="auto">
          <a:xfrm>
            <a:off x="136" y="543"/>
            <a:ext cx="33" cy="1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88" name="Line 1091">
            <a:extLst>
              <a:ext uri="{FF2B5EF4-FFF2-40B4-BE49-F238E27FC236}">
                <a16:creationId xmlns:a16="http://schemas.microsoft.com/office/drawing/2014/main" id="{5E9F64FA-01BB-2EFE-2A40-E0507F709770}"/>
              </a:ext>
            </a:extLst>
          </xdr:cNvPr>
          <xdr:cNvSpPr>
            <a:spLocks noChangeShapeType="1"/>
          </xdr:cNvSpPr>
        </xdr:nvSpPr>
        <xdr:spPr bwMode="auto">
          <a:xfrm>
            <a:off x="147" y="543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9" name="Line 1092">
            <a:extLst>
              <a:ext uri="{FF2B5EF4-FFF2-40B4-BE49-F238E27FC236}">
                <a16:creationId xmlns:a16="http://schemas.microsoft.com/office/drawing/2014/main" id="{B170E486-D5E4-9C1E-605B-D9C6F682FF9F}"/>
              </a:ext>
            </a:extLst>
          </xdr:cNvPr>
          <xdr:cNvSpPr>
            <a:spLocks noChangeShapeType="1"/>
          </xdr:cNvSpPr>
        </xdr:nvSpPr>
        <xdr:spPr bwMode="auto">
          <a:xfrm>
            <a:off x="159" y="543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0" name="Line 1093">
            <a:extLst>
              <a:ext uri="{FF2B5EF4-FFF2-40B4-BE49-F238E27FC236}">
                <a16:creationId xmlns:a16="http://schemas.microsoft.com/office/drawing/2014/main" id="{B9E80959-6486-9D6A-899A-D3D8A1392D51}"/>
              </a:ext>
            </a:extLst>
          </xdr:cNvPr>
          <xdr:cNvSpPr>
            <a:spLocks noChangeShapeType="1"/>
          </xdr:cNvSpPr>
        </xdr:nvSpPr>
        <xdr:spPr bwMode="auto">
          <a:xfrm>
            <a:off x="169" y="551"/>
            <a:ext cx="1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19050</xdr:colOff>
      <xdr:row>27</xdr:row>
      <xdr:rowOff>28575</xdr:rowOff>
    </xdr:from>
    <xdr:to>
      <xdr:col>8</xdr:col>
      <xdr:colOff>161925</xdr:colOff>
      <xdr:row>28</xdr:row>
      <xdr:rowOff>0</xdr:rowOff>
    </xdr:to>
    <xdr:grpSp>
      <xdr:nvGrpSpPr>
        <xdr:cNvPr id="391" name="Group 1114">
          <a:extLst>
            <a:ext uri="{FF2B5EF4-FFF2-40B4-BE49-F238E27FC236}">
              <a16:creationId xmlns:a16="http://schemas.microsoft.com/office/drawing/2014/main" id="{5729E08E-2283-4929-9600-7E74F450413D}"/>
            </a:ext>
          </a:extLst>
        </xdr:cNvPr>
        <xdr:cNvGrpSpPr>
          <a:grpSpLocks/>
        </xdr:cNvGrpSpPr>
      </xdr:nvGrpSpPr>
      <xdr:grpSpPr bwMode="auto">
        <a:xfrm>
          <a:off x="4114800" y="6457950"/>
          <a:ext cx="1508125" cy="209550"/>
          <a:chOff x="135" y="564"/>
          <a:chExt cx="53" cy="18"/>
        </a:xfrm>
      </xdr:grpSpPr>
      <xdr:sp macro="" textlink="">
        <xdr:nvSpPr>
          <xdr:cNvPr id="392" name="Line 1083">
            <a:extLst>
              <a:ext uri="{FF2B5EF4-FFF2-40B4-BE49-F238E27FC236}">
                <a16:creationId xmlns:a16="http://schemas.microsoft.com/office/drawing/2014/main" id="{D74F6F6D-CBF7-4124-BA22-0E2C39E0170F}"/>
              </a:ext>
            </a:extLst>
          </xdr:cNvPr>
          <xdr:cNvSpPr>
            <a:spLocks noChangeShapeType="1"/>
          </xdr:cNvSpPr>
        </xdr:nvSpPr>
        <xdr:spPr bwMode="auto">
          <a:xfrm>
            <a:off x="165" y="572"/>
            <a:ext cx="2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3" name="AutoShape 1089">
            <a:extLst>
              <a:ext uri="{FF2B5EF4-FFF2-40B4-BE49-F238E27FC236}">
                <a16:creationId xmlns:a16="http://schemas.microsoft.com/office/drawing/2014/main" id="{7231A5BC-118D-833A-7FCE-3BC849261F18}"/>
              </a:ext>
            </a:extLst>
          </xdr:cNvPr>
          <xdr:cNvSpPr>
            <a:spLocks noChangeArrowheads="1"/>
          </xdr:cNvSpPr>
        </xdr:nvSpPr>
        <xdr:spPr bwMode="auto">
          <a:xfrm>
            <a:off x="135" y="564"/>
            <a:ext cx="43" cy="17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94" name="Line 1095">
            <a:extLst>
              <a:ext uri="{FF2B5EF4-FFF2-40B4-BE49-F238E27FC236}">
                <a16:creationId xmlns:a16="http://schemas.microsoft.com/office/drawing/2014/main" id="{83240617-FD65-4A64-200A-F23607B4309E}"/>
              </a:ext>
            </a:extLst>
          </xdr:cNvPr>
          <xdr:cNvSpPr>
            <a:spLocks noChangeShapeType="1"/>
          </xdr:cNvSpPr>
        </xdr:nvSpPr>
        <xdr:spPr bwMode="auto">
          <a:xfrm>
            <a:off x="138" y="578"/>
            <a:ext cx="37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5" name="Text Box 1098">
            <a:extLst>
              <a:ext uri="{FF2B5EF4-FFF2-40B4-BE49-F238E27FC236}">
                <a16:creationId xmlns:a16="http://schemas.microsoft.com/office/drawing/2014/main" id="{C04F418E-DF79-52D2-84AC-8D8B1B6A37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" y="564"/>
            <a:ext cx="4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端末名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CFB0D-1625-4524-BFE1-F5686AC4DE74}">
  <dimension ref="B1:CD55"/>
  <sheetViews>
    <sheetView view="pageBreakPreview" zoomScaleNormal="100" zoomScaleSheetLayoutView="100" workbookViewId="0">
      <selection activeCell="B4" sqref="B4:D9"/>
    </sheetView>
  </sheetViews>
  <sheetFormatPr defaultRowHeight="18.75" x14ac:dyDescent="0.4"/>
  <sheetData>
    <row r="1" spans="2:82" ht="21.75" thickBot="1" x14ac:dyDescent="0.45">
      <c r="B1" s="1"/>
      <c r="C1" s="1"/>
      <c r="D1" s="1"/>
      <c r="E1" s="1"/>
      <c r="F1" s="1"/>
      <c r="G1" s="1"/>
      <c r="H1" s="1"/>
      <c r="I1" s="1"/>
      <c r="J1" s="1"/>
      <c r="K1" s="1"/>
      <c r="L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2:82" ht="19.5" thickTop="1" x14ac:dyDescent="0.4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6" t="s">
        <v>1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  <c r="AE2" s="7"/>
      <c r="AF2" s="8" t="s">
        <v>2</v>
      </c>
      <c r="AG2" s="8"/>
      <c r="AH2" s="8"/>
      <c r="AI2" s="8"/>
      <c r="AJ2" s="8"/>
      <c r="AK2" s="8"/>
      <c r="AL2" s="8"/>
      <c r="AM2" s="8"/>
      <c r="AN2" s="8"/>
      <c r="AO2" s="2"/>
      <c r="AP2" s="9" t="s">
        <v>3</v>
      </c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1"/>
      <c r="BC2" s="12" t="s">
        <v>4</v>
      </c>
      <c r="BD2" s="13"/>
      <c r="BE2" s="13"/>
      <c r="BF2" s="13"/>
      <c r="BG2" s="13"/>
      <c r="BH2" s="13"/>
      <c r="BI2" s="14"/>
      <c r="BJ2" s="15"/>
      <c r="BK2" s="16"/>
      <c r="BL2" s="17"/>
      <c r="BM2" s="17"/>
      <c r="BN2" s="17"/>
      <c r="BO2" s="17"/>
      <c r="BP2" s="17"/>
      <c r="BQ2" s="17"/>
      <c r="BR2" s="17"/>
      <c r="BS2" s="17" t="s">
        <v>5</v>
      </c>
      <c r="BT2" s="17"/>
      <c r="BU2" s="17"/>
      <c r="BV2" s="17"/>
      <c r="BW2" s="17"/>
      <c r="BX2" s="17"/>
      <c r="BY2" s="17"/>
      <c r="BZ2" s="18"/>
      <c r="CA2" s="19" t="s">
        <v>6</v>
      </c>
      <c r="CB2" s="20"/>
      <c r="CC2" s="20"/>
      <c r="CD2" s="21"/>
    </row>
    <row r="3" spans="2:82" ht="19.5" thickBot="1" x14ac:dyDescent="0.4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2"/>
      <c r="N3" s="23" t="s">
        <v>7</v>
      </c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"/>
      <c r="AP3" s="25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7"/>
      <c r="BC3" s="28"/>
      <c r="BD3" s="29"/>
      <c r="BE3" s="29"/>
      <c r="BF3" s="29"/>
      <c r="BG3" s="29"/>
      <c r="BH3" s="29"/>
      <c r="BI3" s="30"/>
      <c r="BJ3" s="31"/>
      <c r="BK3" s="32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4"/>
      <c r="CA3" s="35"/>
      <c r="CB3" s="36"/>
      <c r="CC3" s="36"/>
      <c r="CD3" s="37"/>
    </row>
    <row r="4" spans="2:82" ht="19.5" thickTop="1" x14ac:dyDescent="0.4">
      <c r="B4" s="38" t="s">
        <v>8</v>
      </c>
      <c r="C4" s="39"/>
      <c r="D4" s="40"/>
      <c r="E4" s="17"/>
      <c r="F4" s="17"/>
      <c r="G4" s="17"/>
      <c r="H4" s="17"/>
      <c r="I4" s="17"/>
      <c r="J4" s="17"/>
      <c r="K4" s="41" t="s">
        <v>9</v>
      </c>
      <c r="L4" s="39"/>
      <c r="M4" s="40"/>
      <c r="N4" s="42"/>
      <c r="O4" s="17"/>
      <c r="P4" s="17"/>
      <c r="Q4" s="17"/>
      <c r="R4" s="17"/>
      <c r="S4" s="17"/>
      <c r="T4" s="43"/>
      <c r="U4" s="44" t="s">
        <v>10</v>
      </c>
      <c r="V4" s="45"/>
      <c r="W4" s="45"/>
      <c r="X4" s="45"/>
      <c r="Y4" s="46"/>
      <c r="Z4" s="47"/>
      <c r="AA4" s="47"/>
      <c r="AB4" s="47"/>
      <c r="AC4" s="47"/>
      <c r="AD4" s="47"/>
      <c r="AE4" s="48" t="s">
        <v>11</v>
      </c>
      <c r="AF4" s="49" t="s">
        <v>12</v>
      </c>
      <c r="AG4" s="49"/>
      <c r="AH4" s="49"/>
      <c r="AI4" s="50"/>
      <c r="AJ4" s="47"/>
      <c r="AK4" s="47"/>
      <c r="AL4" s="47"/>
      <c r="AM4" s="47"/>
      <c r="AN4" s="47"/>
      <c r="AO4" s="51" t="s">
        <v>11</v>
      </c>
      <c r="AP4" s="52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5"/>
      <c r="BV4" s="56" t="s">
        <v>13</v>
      </c>
      <c r="BW4" s="57"/>
      <c r="BX4" s="57"/>
      <c r="BY4" s="57"/>
      <c r="BZ4" s="57"/>
      <c r="CA4" s="58" t="s">
        <v>14</v>
      </c>
      <c r="CB4" s="57"/>
      <c r="CC4" s="57"/>
      <c r="CD4" s="59"/>
    </row>
    <row r="5" spans="2:82" x14ac:dyDescent="0.4">
      <c r="B5" s="60"/>
      <c r="C5" s="61"/>
      <c r="D5" s="62"/>
      <c r="E5" s="54"/>
      <c r="F5" s="54"/>
      <c r="G5" s="54"/>
      <c r="H5" s="54"/>
      <c r="I5" s="54"/>
      <c r="J5" s="54"/>
      <c r="K5" s="63"/>
      <c r="L5" s="61"/>
      <c r="M5" s="62"/>
      <c r="N5" s="64"/>
      <c r="O5" s="54"/>
      <c r="P5" s="54"/>
      <c r="Q5" s="54"/>
      <c r="R5" s="54"/>
      <c r="S5" s="54"/>
      <c r="T5" s="55"/>
      <c r="U5" s="65" t="s">
        <v>15</v>
      </c>
      <c r="V5" s="66"/>
      <c r="W5" s="66"/>
      <c r="X5" s="66"/>
      <c r="Y5" s="67"/>
      <c r="Z5" s="68"/>
      <c r="AA5" s="68"/>
      <c r="AB5" s="68"/>
      <c r="AC5" s="68"/>
      <c r="AD5" s="69" t="s">
        <v>16</v>
      </c>
      <c r="AE5" s="70"/>
      <c r="AF5" s="66" t="s">
        <v>17</v>
      </c>
      <c r="AG5" s="66"/>
      <c r="AH5" s="66"/>
      <c r="AI5" s="67"/>
      <c r="AJ5" s="66"/>
      <c r="AK5" s="66"/>
      <c r="AL5" s="66"/>
      <c r="AM5" s="66"/>
      <c r="AN5" s="66"/>
      <c r="AO5" s="71" t="s">
        <v>18</v>
      </c>
      <c r="AP5" s="6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5"/>
      <c r="BV5" s="72" t="s">
        <v>19</v>
      </c>
      <c r="BW5" s="73"/>
      <c r="BX5" s="73"/>
      <c r="BY5" s="73"/>
      <c r="BZ5" s="73"/>
      <c r="CA5" s="74"/>
      <c r="CB5" s="53"/>
      <c r="CC5" s="53"/>
      <c r="CD5" s="75"/>
    </row>
    <row r="6" spans="2:82" x14ac:dyDescent="0.4">
      <c r="B6" s="60"/>
      <c r="C6" s="61"/>
      <c r="D6" s="62"/>
      <c r="E6" s="54"/>
      <c r="F6" s="54"/>
      <c r="G6" s="54"/>
      <c r="H6" s="54"/>
      <c r="I6" s="54"/>
      <c r="J6" s="54"/>
      <c r="K6" s="63"/>
      <c r="L6" s="61"/>
      <c r="M6" s="62"/>
      <c r="N6" s="64"/>
      <c r="O6" s="54"/>
      <c r="P6" s="54"/>
      <c r="Q6" s="54"/>
      <c r="R6" s="54"/>
      <c r="S6" s="54"/>
      <c r="T6" s="55"/>
      <c r="U6" s="65" t="s">
        <v>20</v>
      </c>
      <c r="V6" s="66"/>
      <c r="W6" s="66"/>
      <c r="X6" s="66"/>
      <c r="Y6" s="67"/>
      <c r="Z6" s="76"/>
      <c r="AA6" s="66" t="s">
        <v>21</v>
      </c>
      <c r="AB6" s="66"/>
      <c r="AC6" s="66"/>
      <c r="AD6" s="76"/>
      <c r="AE6" s="76"/>
      <c r="AF6" s="66" t="s">
        <v>22</v>
      </c>
      <c r="AG6" s="66"/>
      <c r="AH6" s="66"/>
      <c r="AI6" s="76"/>
      <c r="AJ6" s="76"/>
      <c r="AK6" s="77" t="s">
        <v>23</v>
      </c>
      <c r="AL6" s="77"/>
      <c r="AM6" s="77"/>
      <c r="AN6" s="76"/>
      <c r="AO6" s="71"/>
      <c r="AP6" s="6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5"/>
      <c r="BV6" s="78"/>
      <c r="BW6" s="79"/>
      <c r="BX6" s="79"/>
      <c r="BY6" s="79"/>
      <c r="BZ6" s="80"/>
      <c r="CA6" s="81"/>
      <c r="CB6" s="54"/>
      <c r="CC6" s="54"/>
      <c r="CD6" s="82"/>
    </row>
    <row r="7" spans="2:82" x14ac:dyDescent="0.4">
      <c r="B7" s="60"/>
      <c r="C7" s="61"/>
      <c r="D7" s="62"/>
      <c r="E7" s="54"/>
      <c r="F7" s="54"/>
      <c r="G7" s="54"/>
      <c r="H7" s="54"/>
      <c r="I7" s="54"/>
      <c r="J7" s="54"/>
      <c r="K7" s="63"/>
      <c r="L7" s="61"/>
      <c r="M7" s="62"/>
      <c r="N7" s="64"/>
      <c r="O7" s="54"/>
      <c r="P7" s="54"/>
      <c r="Q7" s="54"/>
      <c r="R7" s="54"/>
      <c r="S7" s="54"/>
      <c r="T7" s="55"/>
      <c r="U7" s="65" t="s">
        <v>24</v>
      </c>
      <c r="V7" s="66"/>
      <c r="W7" s="66"/>
      <c r="X7" s="66"/>
      <c r="Y7" s="67"/>
      <c r="Z7" s="76"/>
      <c r="AA7" s="77" t="s">
        <v>25</v>
      </c>
      <c r="AB7" s="77"/>
      <c r="AC7" s="77"/>
      <c r="AD7" s="77"/>
      <c r="AE7" s="76"/>
      <c r="AF7" s="77" t="s">
        <v>26</v>
      </c>
      <c r="AG7" s="77"/>
      <c r="AH7" s="77"/>
      <c r="AI7" s="77"/>
      <c r="AJ7" s="76"/>
      <c r="AK7" s="77" t="s">
        <v>27</v>
      </c>
      <c r="AL7" s="77"/>
      <c r="AM7" s="77"/>
      <c r="AN7" s="76"/>
      <c r="AO7" s="71"/>
      <c r="AP7" s="6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5"/>
      <c r="BV7" s="83" t="s">
        <v>28</v>
      </c>
      <c r="BW7" s="84"/>
      <c r="BX7" s="84"/>
      <c r="BY7" s="84"/>
      <c r="BZ7" s="84"/>
      <c r="CA7" s="85"/>
      <c r="CB7" s="33"/>
      <c r="CC7" s="33"/>
      <c r="CD7" s="86"/>
    </row>
    <row r="8" spans="2:82" x14ac:dyDescent="0.4">
      <c r="B8" s="60"/>
      <c r="C8" s="61"/>
      <c r="D8" s="62"/>
      <c r="E8" s="54"/>
      <c r="F8" s="54"/>
      <c r="G8" s="54"/>
      <c r="H8" s="54"/>
      <c r="I8" s="54"/>
      <c r="J8" s="54"/>
      <c r="K8" s="63"/>
      <c r="L8" s="61"/>
      <c r="M8" s="62"/>
      <c r="N8" s="64"/>
      <c r="O8" s="54"/>
      <c r="P8" s="54"/>
      <c r="Q8" s="54"/>
      <c r="R8" s="54"/>
      <c r="S8" s="54"/>
      <c r="T8" s="55"/>
      <c r="U8" s="87" t="s">
        <v>29</v>
      </c>
      <c r="V8" s="88"/>
      <c r="W8" s="88"/>
      <c r="X8" s="88"/>
      <c r="Y8" s="89"/>
      <c r="Z8" s="90" t="s">
        <v>30</v>
      </c>
      <c r="AA8" s="90"/>
      <c r="AB8" s="91" t="s">
        <v>31</v>
      </c>
      <c r="AC8" s="91"/>
      <c r="AD8" s="90"/>
      <c r="AE8" s="90"/>
      <c r="AF8" s="92" t="s">
        <v>32</v>
      </c>
      <c r="AG8" s="90"/>
      <c r="AH8" s="90"/>
      <c r="AI8" s="92" t="s">
        <v>33</v>
      </c>
      <c r="AJ8" s="90"/>
      <c r="AK8" s="90"/>
      <c r="AL8" s="92" t="s">
        <v>34</v>
      </c>
      <c r="AM8" s="93"/>
      <c r="AN8" s="94"/>
      <c r="AO8" s="95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5"/>
      <c r="BV8" s="65"/>
      <c r="BW8" s="66"/>
      <c r="BX8" s="66"/>
      <c r="BY8" s="66"/>
      <c r="BZ8" s="96"/>
      <c r="CA8" s="58" t="s">
        <v>35</v>
      </c>
      <c r="CB8" s="57"/>
      <c r="CC8" s="57"/>
      <c r="CD8" s="59"/>
    </row>
    <row r="9" spans="2:82" x14ac:dyDescent="0.4">
      <c r="B9" s="97"/>
      <c r="C9" s="98"/>
      <c r="D9" s="99"/>
      <c r="E9" s="33"/>
      <c r="F9" s="33"/>
      <c r="G9" s="33"/>
      <c r="H9" s="33"/>
      <c r="I9" s="33"/>
      <c r="J9" s="33"/>
      <c r="K9" s="100"/>
      <c r="L9" s="98"/>
      <c r="M9" s="99"/>
      <c r="N9" s="101"/>
      <c r="O9" s="33"/>
      <c r="P9" s="33"/>
      <c r="Q9" s="33"/>
      <c r="R9" s="33"/>
      <c r="S9" s="33"/>
      <c r="T9" s="102"/>
      <c r="U9" s="65"/>
      <c r="V9" s="66"/>
      <c r="W9" s="66"/>
      <c r="X9" s="66"/>
      <c r="Y9" s="67"/>
      <c r="Z9" s="66" t="s">
        <v>36</v>
      </c>
      <c r="AA9" s="66"/>
      <c r="AB9" s="103" t="s">
        <v>31</v>
      </c>
      <c r="AC9" s="104"/>
      <c r="AD9" s="105"/>
      <c r="AE9" s="105"/>
      <c r="AF9" s="106" t="s">
        <v>32</v>
      </c>
      <c r="AG9" s="105"/>
      <c r="AH9" s="105"/>
      <c r="AI9" s="106" t="s">
        <v>33</v>
      </c>
      <c r="AJ9" s="105"/>
      <c r="AK9" s="105"/>
      <c r="AL9" s="106" t="s">
        <v>34</v>
      </c>
      <c r="AM9" s="93"/>
      <c r="AN9" s="94"/>
      <c r="AO9" s="95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83" t="s">
        <v>37</v>
      </c>
      <c r="BW9" s="84"/>
      <c r="BX9" s="84"/>
      <c r="BY9" s="84"/>
      <c r="BZ9" s="84"/>
      <c r="CA9" s="74"/>
      <c r="CB9" s="53"/>
      <c r="CC9" s="53"/>
      <c r="CD9" s="75"/>
    </row>
    <row r="10" spans="2:82" x14ac:dyDescent="0.4">
      <c r="B10" s="107" t="s">
        <v>38</v>
      </c>
      <c r="C10" s="53"/>
      <c r="D10" s="53"/>
      <c r="E10" s="53"/>
      <c r="F10" s="53"/>
      <c r="G10" s="53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9"/>
      <c r="U10" s="87" t="s">
        <v>39</v>
      </c>
      <c r="V10" s="88"/>
      <c r="W10" s="88"/>
      <c r="X10" s="88"/>
      <c r="Y10" s="89"/>
      <c r="Z10" s="90" t="s">
        <v>30</v>
      </c>
      <c r="AA10" s="90"/>
      <c r="AB10" s="91" t="s">
        <v>31</v>
      </c>
      <c r="AC10" s="91"/>
      <c r="AD10" s="90"/>
      <c r="AE10" s="90"/>
      <c r="AF10" s="92" t="s">
        <v>32</v>
      </c>
      <c r="AG10" s="90"/>
      <c r="AH10" s="90"/>
      <c r="AI10" s="92" t="s">
        <v>33</v>
      </c>
      <c r="AJ10" s="90"/>
      <c r="AK10" s="90"/>
      <c r="AL10" s="92" t="s">
        <v>34</v>
      </c>
      <c r="AM10" s="93"/>
      <c r="AN10" s="94"/>
      <c r="AO10" s="95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110"/>
      <c r="BW10" s="84" t="s">
        <v>40</v>
      </c>
      <c r="BX10" s="84"/>
      <c r="BY10" s="84"/>
      <c r="BZ10" s="84"/>
      <c r="CA10" s="81"/>
      <c r="CB10" s="54"/>
      <c r="CC10" s="54"/>
      <c r="CD10" s="82"/>
    </row>
    <row r="11" spans="2:82" x14ac:dyDescent="0.4">
      <c r="B11" s="111"/>
      <c r="C11" s="54"/>
      <c r="D11" s="54"/>
      <c r="E11" s="54"/>
      <c r="F11" s="54"/>
      <c r="G11" s="54"/>
      <c r="H11" s="2"/>
      <c r="I11" s="4" t="s">
        <v>41</v>
      </c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5"/>
      <c r="U11" s="65"/>
      <c r="V11" s="66"/>
      <c r="W11" s="66"/>
      <c r="X11" s="66"/>
      <c r="Y11" s="67"/>
      <c r="Z11" s="66" t="s">
        <v>36</v>
      </c>
      <c r="AA11" s="66"/>
      <c r="AB11" s="103" t="s">
        <v>31</v>
      </c>
      <c r="AC11" s="104"/>
      <c r="AD11" s="105"/>
      <c r="AE11" s="105"/>
      <c r="AF11" s="106" t="s">
        <v>32</v>
      </c>
      <c r="AG11" s="105"/>
      <c r="AH11" s="105"/>
      <c r="AI11" s="106" t="s">
        <v>33</v>
      </c>
      <c r="AJ11" s="105"/>
      <c r="AK11" s="105"/>
      <c r="AL11" s="106" t="s">
        <v>34</v>
      </c>
      <c r="AM11" s="93"/>
      <c r="AN11" s="94"/>
      <c r="AO11" s="95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112"/>
      <c r="BW11" s="113"/>
      <c r="BX11" s="113"/>
      <c r="BY11" s="113"/>
      <c r="BZ11" s="114"/>
      <c r="CA11" s="81"/>
      <c r="CB11" s="54"/>
      <c r="CC11" s="54"/>
      <c r="CD11" s="82"/>
    </row>
    <row r="12" spans="2:82" x14ac:dyDescent="0.4">
      <c r="B12" s="115"/>
      <c r="C12" s="2"/>
      <c r="D12" s="2"/>
      <c r="E12" s="2"/>
      <c r="F12" s="2"/>
      <c r="G12" s="2"/>
      <c r="H12" s="2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5"/>
      <c r="U12" s="116" t="s">
        <v>42</v>
      </c>
      <c r="V12" s="117"/>
      <c r="W12" s="117"/>
      <c r="X12" s="117"/>
      <c r="Y12" s="118"/>
      <c r="Z12" s="76"/>
      <c r="AA12" s="119" t="s">
        <v>43</v>
      </c>
      <c r="AB12" s="119"/>
      <c r="AC12" s="120" t="s">
        <v>44</v>
      </c>
      <c r="AD12" s="121"/>
      <c r="AE12" s="122"/>
      <c r="AF12" s="69"/>
      <c r="AG12" s="69"/>
      <c r="AH12" s="69"/>
      <c r="AI12" s="69"/>
      <c r="AJ12" s="69"/>
      <c r="AK12" s="69"/>
      <c r="AL12" s="69"/>
      <c r="AM12" s="69"/>
      <c r="AN12" s="69"/>
      <c r="AO12" s="123"/>
      <c r="AP12" s="6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110"/>
      <c r="BW12" s="84" t="s">
        <v>45</v>
      </c>
      <c r="BX12" s="84"/>
      <c r="BY12" s="84"/>
      <c r="BZ12" s="84"/>
      <c r="CA12" s="81"/>
      <c r="CB12" s="54"/>
      <c r="CC12" s="54"/>
      <c r="CD12" s="82"/>
    </row>
    <row r="13" spans="2:82" x14ac:dyDescent="0.4">
      <c r="B13" s="115" t="s">
        <v>46</v>
      </c>
      <c r="C13" s="124" t="s">
        <v>47</v>
      </c>
      <c r="D13" s="124"/>
      <c r="E13" s="124"/>
      <c r="F13" s="124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125"/>
      <c r="U13" s="126" t="s">
        <v>48</v>
      </c>
      <c r="V13" s="126"/>
      <c r="W13" s="126"/>
      <c r="X13" s="126"/>
      <c r="Y13" s="126"/>
      <c r="Z13" s="126"/>
      <c r="AA13" s="126"/>
      <c r="AB13" s="127"/>
      <c r="AC13" s="128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6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65"/>
      <c r="BW13" s="66"/>
      <c r="BX13" s="66"/>
      <c r="BY13" s="66"/>
      <c r="BZ13" s="96"/>
      <c r="CA13" s="81"/>
      <c r="CB13" s="54"/>
      <c r="CC13" s="54"/>
      <c r="CD13" s="82"/>
    </row>
    <row r="14" spans="2:82" x14ac:dyDescent="0.4">
      <c r="B14" s="130" t="s">
        <v>49</v>
      </c>
      <c r="C14" s="131"/>
      <c r="D14" s="131"/>
      <c r="E14" s="131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3"/>
      <c r="U14" s="134" t="s">
        <v>50</v>
      </c>
      <c r="V14" s="135"/>
      <c r="W14" s="135"/>
      <c r="X14" s="135"/>
      <c r="Y14" s="135"/>
      <c r="Z14" s="135"/>
      <c r="AA14" s="135"/>
      <c r="AB14" s="136"/>
      <c r="AC14" s="137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6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110"/>
      <c r="BW14" s="84" t="s">
        <v>51</v>
      </c>
      <c r="BX14" s="84"/>
      <c r="BY14" s="84"/>
      <c r="BZ14" s="84"/>
      <c r="CA14" s="81"/>
      <c r="CB14" s="54"/>
      <c r="CC14" s="54"/>
      <c r="CD14" s="82"/>
    </row>
    <row r="15" spans="2:82" x14ac:dyDescent="0.4">
      <c r="B15" s="115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125"/>
      <c r="U15" s="139" t="s">
        <v>52</v>
      </c>
      <c r="V15" s="69"/>
      <c r="W15" s="69"/>
      <c r="X15" s="69"/>
      <c r="Y15" s="69"/>
      <c r="Z15" s="69"/>
      <c r="AA15" s="69"/>
      <c r="AB15" s="70"/>
      <c r="AC15" s="76"/>
      <c r="AD15" s="76"/>
      <c r="AE15" s="66" t="s">
        <v>31</v>
      </c>
      <c r="AF15" s="66"/>
      <c r="AG15" s="69"/>
      <c r="AH15" s="69"/>
      <c r="AI15" s="76" t="s">
        <v>32</v>
      </c>
      <c r="AJ15" s="69"/>
      <c r="AK15" s="69"/>
      <c r="AL15" s="76" t="s">
        <v>53</v>
      </c>
      <c r="AM15" s="69"/>
      <c r="AN15" s="69"/>
      <c r="AO15" s="71" t="s">
        <v>34</v>
      </c>
      <c r="AP15" s="6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65"/>
      <c r="BW15" s="66"/>
      <c r="BX15" s="66"/>
      <c r="BY15" s="66"/>
      <c r="BZ15" s="96"/>
      <c r="CA15" s="85"/>
      <c r="CB15" s="33"/>
      <c r="CC15" s="33"/>
      <c r="CD15" s="86"/>
    </row>
    <row r="16" spans="2:82" x14ac:dyDescent="0.4">
      <c r="B16" s="130" t="s">
        <v>54</v>
      </c>
      <c r="C16" s="131"/>
      <c r="D16" s="131"/>
      <c r="E16" s="131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125"/>
      <c r="U16" s="140" t="s">
        <v>55</v>
      </c>
      <c r="V16" s="140"/>
      <c r="W16" s="140"/>
      <c r="X16" s="140"/>
      <c r="Y16" s="141"/>
      <c r="Z16" s="142" t="s">
        <v>56</v>
      </c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6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83" t="s">
        <v>57</v>
      </c>
      <c r="BW16" s="84"/>
      <c r="BX16" s="84"/>
      <c r="BY16" s="84"/>
      <c r="BZ16" s="84"/>
      <c r="CA16" s="58" t="s">
        <v>58</v>
      </c>
      <c r="CB16" s="57"/>
      <c r="CC16" s="57"/>
      <c r="CD16" s="59"/>
    </row>
    <row r="17" spans="2:82" x14ac:dyDescent="0.4">
      <c r="B17" s="144" t="s">
        <v>59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45"/>
      <c r="U17" s="146"/>
      <c r="V17" s="146"/>
      <c r="W17" s="146"/>
      <c r="X17" s="146"/>
      <c r="Y17" s="147"/>
      <c r="Z17" s="148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6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150"/>
      <c r="BW17" s="151"/>
      <c r="BX17" s="152" t="s">
        <v>60</v>
      </c>
      <c r="BY17" s="117"/>
      <c r="BZ17" s="153"/>
      <c r="CA17" s="74"/>
      <c r="CB17" s="53"/>
      <c r="CC17" s="53"/>
      <c r="CD17" s="75"/>
    </row>
    <row r="18" spans="2:82" x14ac:dyDescent="0.4">
      <c r="B18" s="144" t="s">
        <v>61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45"/>
      <c r="U18" s="154"/>
      <c r="V18" s="154"/>
      <c r="W18" s="154"/>
      <c r="X18" s="154"/>
      <c r="Y18" s="155"/>
      <c r="Z18" s="156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6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101"/>
      <c r="BW18" s="33"/>
      <c r="BX18" s="33"/>
      <c r="BY18" s="33"/>
      <c r="BZ18" s="33"/>
      <c r="CA18" s="81"/>
      <c r="CB18" s="54"/>
      <c r="CC18" s="54"/>
      <c r="CD18" s="82"/>
    </row>
    <row r="19" spans="2:82" x14ac:dyDescent="0.4">
      <c r="B19" s="115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125"/>
      <c r="U19" s="158" t="s">
        <v>62</v>
      </c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  <c r="BR19" s="159"/>
      <c r="BS19" s="159"/>
      <c r="BT19" s="159"/>
      <c r="BU19" s="160"/>
      <c r="BV19" s="33" t="s">
        <v>63</v>
      </c>
      <c r="BW19" s="33"/>
      <c r="BX19" s="33"/>
      <c r="BY19" s="33"/>
      <c r="BZ19" s="33"/>
      <c r="CA19" s="81"/>
      <c r="CB19" s="54"/>
      <c r="CC19" s="54"/>
      <c r="CD19" s="82"/>
    </row>
    <row r="20" spans="2:82" ht="19.5" thickBot="1" x14ac:dyDescent="0.45">
      <c r="B20" s="161" t="s">
        <v>46</v>
      </c>
      <c r="C20" s="124" t="s">
        <v>64</v>
      </c>
      <c r="D20" s="124"/>
      <c r="E20" s="124"/>
      <c r="F20" s="124"/>
      <c r="G20" s="162" t="s">
        <v>65</v>
      </c>
      <c r="H20" s="162"/>
      <c r="I20" s="162"/>
      <c r="J20" s="162"/>
      <c r="K20" s="163"/>
      <c r="L20" s="163"/>
      <c r="M20" s="162" t="s">
        <v>66</v>
      </c>
      <c r="N20" s="2"/>
      <c r="O20" s="2"/>
      <c r="P20" s="2"/>
      <c r="Q20" s="2"/>
      <c r="R20" s="2"/>
      <c r="S20" s="2"/>
      <c r="T20" s="125"/>
      <c r="U20" s="164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  <c r="BR20" s="165"/>
      <c r="BS20" s="165"/>
      <c r="BT20" s="165"/>
      <c r="BU20" s="165"/>
      <c r="BV20" s="166"/>
      <c r="BW20" s="167"/>
      <c r="BX20" s="167"/>
      <c r="BY20" s="167"/>
      <c r="BZ20" s="167"/>
      <c r="CA20" s="168"/>
      <c r="CB20" s="169"/>
      <c r="CC20" s="169"/>
      <c r="CD20" s="170"/>
    </row>
    <row r="21" spans="2:82" ht="19.5" thickBot="1" x14ac:dyDescent="0.45">
      <c r="B21" s="130" t="s">
        <v>49</v>
      </c>
      <c r="C21" s="171"/>
      <c r="D21" s="171"/>
      <c r="E21" s="171"/>
      <c r="F21" s="132"/>
      <c r="G21" s="132"/>
      <c r="H21" s="132"/>
      <c r="I21" s="132"/>
      <c r="J21" s="132"/>
      <c r="K21" s="132"/>
      <c r="L21" s="132"/>
      <c r="M21" s="77"/>
      <c r="N21" s="77"/>
      <c r="O21" s="77"/>
      <c r="P21" s="77"/>
      <c r="Q21" s="77"/>
      <c r="R21" s="77"/>
      <c r="S21" s="77"/>
      <c r="T21" s="172"/>
      <c r="U21" s="173" t="s">
        <v>67</v>
      </c>
      <c r="V21" s="174"/>
      <c r="W21" s="175" t="s">
        <v>68</v>
      </c>
      <c r="X21" s="175"/>
      <c r="Y21" s="175"/>
      <c r="Z21" s="175"/>
      <c r="AA21" s="175" t="s">
        <v>69</v>
      </c>
      <c r="AB21" s="175"/>
      <c r="AC21" s="175"/>
      <c r="AD21" s="175"/>
      <c r="AE21" s="176" t="s">
        <v>70</v>
      </c>
      <c r="AF21" s="175" t="s">
        <v>71</v>
      </c>
      <c r="AG21" s="175"/>
      <c r="AH21" s="175" t="s">
        <v>72</v>
      </c>
      <c r="AI21" s="175"/>
      <c r="AJ21" s="175"/>
      <c r="AK21" s="175" t="s">
        <v>73</v>
      </c>
      <c r="AL21" s="175"/>
      <c r="AM21" s="175"/>
      <c r="AN21" s="175"/>
      <c r="AO21" s="175" t="s">
        <v>71</v>
      </c>
      <c r="AP21" s="175"/>
      <c r="AQ21" s="177" t="s">
        <v>74</v>
      </c>
      <c r="AR21" s="178"/>
      <c r="AS21" s="178"/>
      <c r="AT21" s="179"/>
      <c r="AU21" s="180"/>
      <c r="AV21" s="180" t="s">
        <v>67</v>
      </c>
      <c r="AW21" s="180"/>
      <c r="AX21" s="175" t="s">
        <v>68</v>
      </c>
      <c r="AY21" s="175"/>
      <c r="AZ21" s="175"/>
      <c r="BA21" s="175"/>
      <c r="BB21" s="175" t="s">
        <v>69</v>
      </c>
      <c r="BC21" s="175"/>
      <c r="BD21" s="175"/>
      <c r="BE21" s="175"/>
      <c r="BF21" s="176" t="s">
        <v>70</v>
      </c>
      <c r="BG21" s="175" t="s">
        <v>71</v>
      </c>
      <c r="BH21" s="175"/>
      <c r="BI21" s="175" t="s">
        <v>72</v>
      </c>
      <c r="BJ21" s="175"/>
      <c r="BK21" s="175"/>
      <c r="BL21" s="175" t="s">
        <v>73</v>
      </c>
      <c r="BM21" s="175"/>
      <c r="BN21" s="175"/>
      <c r="BO21" s="175"/>
      <c r="BP21" s="175" t="s">
        <v>71</v>
      </c>
      <c r="BQ21" s="175"/>
      <c r="BR21" s="175" t="s">
        <v>74</v>
      </c>
      <c r="BS21" s="175"/>
      <c r="BT21" s="175"/>
      <c r="BU21" s="177"/>
      <c r="BV21" s="181"/>
      <c r="BW21" s="182"/>
      <c r="BX21" s="182"/>
      <c r="BY21" s="182"/>
      <c r="BZ21" s="182"/>
      <c r="CA21" s="183"/>
      <c r="CB21" s="184"/>
      <c r="CC21" s="184"/>
      <c r="CD21" s="185"/>
    </row>
    <row r="22" spans="2:82" x14ac:dyDescent="0.4">
      <c r="B22" s="130" t="s">
        <v>75</v>
      </c>
      <c r="C22" s="131"/>
      <c r="D22" s="131"/>
      <c r="E22" s="131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125"/>
      <c r="U22" s="186" t="s">
        <v>76</v>
      </c>
      <c r="V22" s="187"/>
      <c r="W22" s="188"/>
      <c r="X22" s="188"/>
      <c r="Y22" s="188"/>
      <c r="Z22" s="188"/>
      <c r="AA22" s="189"/>
      <c r="AB22" s="189"/>
      <c r="AC22" s="189"/>
      <c r="AD22" s="189"/>
      <c r="AE22" s="190"/>
      <c r="AF22" s="191">
        <v>0</v>
      </c>
      <c r="AG22" s="191"/>
      <c r="AH22" s="192">
        <v>0</v>
      </c>
      <c r="AI22" s="192"/>
      <c r="AJ22" s="192"/>
      <c r="AK22" s="192">
        <f>AF22*AH22</f>
        <v>0</v>
      </c>
      <c r="AL22" s="192"/>
      <c r="AM22" s="192"/>
      <c r="AN22" s="192"/>
      <c r="AO22" s="193"/>
      <c r="AP22" s="193"/>
      <c r="AQ22" s="192">
        <f>AH22*AO22</f>
        <v>0</v>
      </c>
      <c r="AR22" s="192"/>
      <c r="AS22" s="192"/>
      <c r="AT22" s="192"/>
      <c r="AU22" s="194"/>
      <c r="AV22" s="195" t="s">
        <v>77</v>
      </c>
      <c r="AW22" s="196"/>
      <c r="AX22" s="188"/>
      <c r="AY22" s="188"/>
      <c r="AZ22" s="188"/>
      <c r="BA22" s="188"/>
      <c r="BB22" s="197"/>
      <c r="BC22" s="197"/>
      <c r="BD22" s="197"/>
      <c r="BE22" s="197"/>
      <c r="BF22" s="190"/>
      <c r="BG22" s="191">
        <v>0</v>
      </c>
      <c r="BH22" s="191"/>
      <c r="BI22" s="192">
        <v>0</v>
      </c>
      <c r="BJ22" s="192"/>
      <c r="BK22" s="192"/>
      <c r="BL22" s="198">
        <f>BG22*BI22</f>
        <v>0</v>
      </c>
      <c r="BM22" s="198"/>
      <c r="BN22" s="198"/>
      <c r="BO22" s="198"/>
      <c r="BP22" s="193"/>
      <c r="BQ22" s="193"/>
      <c r="BR22" s="198">
        <f t="shared" ref="BR22:BR29" si="0">BI22*BP22</f>
        <v>0</v>
      </c>
      <c r="BS22" s="198"/>
      <c r="BT22" s="198"/>
      <c r="BU22" s="199"/>
      <c r="BV22" s="181"/>
      <c r="BW22" s="182"/>
      <c r="BX22" s="182"/>
      <c r="BY22" s="182"/>
      <c r="BZ22" s="182"/>
      <c r="CA22" s="200" t="s">
        <v>78</v>
      </c>
      <c r="CB22" s="201"/>
      <c r="CC22" s="201"/>
      <c r="CD22" s="202"/>
    </row>
    <row r="23" spans="2:82" x14ac:dyDescent="0.4">
      <c r="B23" s="130" t="s">
        <v>79</v>
      </c>
      <c r="C23" s="131"/>
      <c r="D23" s="131"/>
      <c r="E23" s="131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125"/>
      <c r="U23" s="203"/>
      <c r="V23" s="204"/>
      <c r="W23" s="188"/>
      <c r="X23" s="188"/>
      <c r="Y23" s="188"/>
      <c r="Z23" s="188"/>
      <c r="AA23" s="189"/>
      <c r="AB23" s="189"/>
      <c r="AC23" s="189"/>
      <c r="AD23" s="189"/>
      <c r="AE23" s="190"/>
      <c r="AF23" s="191"/>
      <c r="AG23" s="191"/>
      <c r="AH23" s="192"/>
      <c r="AI23" s="192"/>
      <c r="AJ23" s="192"/>
      <c r="AK23" s="192">
        <f t="shared" ref="AK23:AK28" si="1">AF23*AH23</f>
        <v>0</v>
      </c>
      <c r="AL23" s="192"/>
      <c r="AM23" s="192"/>
      <c r="AN23" s="192"/>
      <c r="AO23" s="193"/>
      <c r="AP23" s="193"/>
      <c r="AQ23" s="192">
        <f t="shared" ref="AQ23:AQ28" si="2">AH23*AO23</f>
        <v>0</v>
      </c>
      <c r="AR23" s="192"/>
      <c r="AS23" s="192"/>
      <c r="AT23" s="192"/>
      <c r="AU23" s="194"/>
      <c r="AV23" s="205"/>
      <c r="AW23" s="206"/>
      <c r="AX23" s="188"/>
      <c r="AY23" s="188"/>
      <c r="AZ23" s="188"/>
      <c r="BA23" s="188"/>
      <c r="BB23" s="197"/>
      <c r="BC23" s="197"/>
      <c r="BD23" s="197"/>
      <c r="BE23" s="197"/>
      <c r="BF23" s="190"/>
      <c r="BG23" s="191"/>
      <c r="BH23" s="191"/>
      <c r="BI23" s="192"/>
      <c r="BJ23" s="192"/>
      <c r="BK23" s="192"/>
      <c r="BL23" s="198">
        <f t="shared" ref="BL23:BL29" si="3">BG23*BI23</f>
        <v>0</v>
      </c>
      <c r="BM23" s="198"/>
      <c r="BN23" s="198"/>
      <c r="BO23" s="198"/>
      <c r="BP23" s="193"/>
      <c r="BQ23" s="193"/>
      <c r="BR23" s="198">
        <f t="shared" si="0"/>
        <v>0</v>
      </c>
      <c r="BS23" s="198"/>
      <c r="BT23" s="198"/>
      <c r="BU23" s="199"/>
      <c r="BV23" s="181"/>
      <c r="BW23" s="182"/>
      <c r="BX23" s="182"/>
      <c r="BY23" s="182"/>
      <c r="BZ23" s="182"/>
      <c r="CA23" s="35"/>
      <c r="CB23" s="36"/>
      <c r="CC23" s="36"/>
      <c r="CD23" s="37"/>
    </row>
    <row r="24" spans="2:82" x14ac:dyDescent="0.4">
      <c r="B24" s="207" t="s">
        <v>80</v>
      </c>
      <c r="C24" s="171"/>
      <c r="D24" s="171"/>
      <c r="E24" s="171"/>
      <c r="F24" s="208"/>
      <c r="G24" s="208"/>
      <c r="H24" s="208"/>
      <c r="I24" s="209" t="s">
        <v>60</v>
      </c>
      <c r="J24" s="54"/>
      <c r="K24" s="54"/>
      <c r="L24" s="54"/>
      <c r="M24" s="209" t="s">
        <v>60</v>
      </c>
      <c r="N24" s="54"/>
      <c r="O24" s="54"/>
      <c r="P24" s="54"/>
      <c r="Q24" s="54"/>
      <c r="R24" s="2" t="s">
        <v>81</v>
      </c>
      <c r="S24" s="2"/>
      <c r="T24" s="125"/>
      <c r="U24" s="203"/>
      <c r="V24" s="204"/>
      <c r="W24" s="188"/>
      <c r="X24" s="188"/>
      <c r="Y24" s="188"/>
      <c r="Z24" s="188"/>
      <c r="AA24" s="189"/>
      <c r="AB24" s="189"/>
      <c r="AC24" s="189"/>
      <c r="AD24" s="189"/>
      <c r="AE24" s="190"/>
      <c r="AF24" s="191"/>
      <c r="AG24" s="191"/>
      <c r="AH24" s="192"/>
      <c r="AI24" s="192"/>
      <c r="AJ24" s="192"/>
      <c r="AK24" s="192">
        <f t="shared" si="1"/>
        <v>0</v>
      </c>
      <c r="AL24" s="192"/>
      <c r="AM24" s="192"/>
      <c r="AN24" s="192"/>
      <c r="AO24" s="193"/>
      <c r="AP24" s="193"/>
      <c r="AQ24" s="192">
        <f t="shared" si="2"/>
        <v>0</v>
      </c>
      <c r="AR24" s="192"/>
      <c r="AS24" s="192"/>
      <c r="AT24" s="192"/>
      <c r="AU24" s="194"/>
      <c r="AV24" s="205"/>
      <c r="AW24" s="206"/>
      <c r="AX24" s="188"/>
      <c r="AY24" s="188"/>
      <c r="AZ24" s="188"/>
      <c r="BA24" s="188"/>
      <c r="BB24" s="197"/>
      <c r="BC24" s="197"/>
      <c r="BD24" s="197"/>
      <c r="BE24" s="197"/>
      <c r="BF24" s="190"/>
      <c r="BG24" s="191"/>
      <c r="BH24" s="191"/>
      <c r="BI24" s="192"/>
      <c r="BJ24" s="192"/>
      <c r="BK24" s="192"/>
      <c r="BL24" s="198">
        <f t="shared" si="3"/>
        <v>0</v>
      </c>
      <c r="BM24" s="198"/>
      <c r="BN24" s="198"/>
      <c r="BO24" s="198"/>
      <c r="BP24" s="193"/>
      <c r="BQ24" s="193"/>
      <c r="BR24" s="198">
        <f t="shared" si="0"/>
        <v>0</v>
      </c>
      <c r="BS24" s="198"/>
      <c r="BT24" s="198"/>
      <c r="BU24" s="199"/>
      <c r="BV24" s="181"/>
      <c r="BW24" s="182"/>
      <c r="BX24" s="182"/>
      <c r="BY24" s="182"/>
      <c r="BZ24" s="182"/>
      <c r="CA24" s="58" t="s">
        <v>14</v>
      </c>
      <c r="CB24" s="57"/>
      <c r="CC24" s="57"/>
      <c r="CD24" s="59"/>
    </row>
    <row r="25" spans="2:82" x14ac:dyDescent="0.4">
      <c r="B25" s="111" t="s">
        <v>82</v>
      </c>
      <c r="C25" s="54"/>
      <c r="D25" s="54"/>
      <c r="E25" s="54"/>
      <c r="F25" s="54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125"/>
      <c r="U25" s="203"/>
      <c r="V25" s="204"/>
      <c r="W25" s="188"/>
      <c r="X25" s="188"/>
      <c r="Y25" s="188"/>
      <c r="Z25" s="188"/>
      <c r="AA25" s="189"/>
      <c r="AB25" s="189"/>
      <c r="AC25" s="189"/>
      <c r="AD25" s="189"/>
      <c r="AE25" s="190"/>
      <c r="AF25" s="191"/>
      <c r="AG25" s="191"/>
      <c r="AH25" s="192"/>
      <c r="AI25" s="192"/>
      <c r="AJ25" s="192"/>
      <c r="AK25" s="192">
        <f t="shared" si="1"/>
        <v>0</v>
      </c>
      <c r="AL25" s="192"/>
      <c r="AM25" s="192"/>
      <c r="AN25" s="192"/>
      <c r="AO25" s="193"/>
      <c r="AP25" s="193"/>
      <c r="AQ25" s="192">
        <f t="shared" si="2"/>
        <v>0</v>
      </c>
      <c r="AR25" s="192"/>
      <c r="AS25" s="192"/>
      <c r="AT25" s="192"/>
      <c r="AU25" s="194"/>
      <c r="AV25" s="205"/>
      <c r="AW25" s="206"/>
      <c r="AX25" s="188"/>
      <c r="AY25" s="188"/>
      <c r="AZ25" s="188"/>
      <c r="BA25" s="188"/>
      <c r="BB25" s="197"/>
      <c r="BC25" s="197"/>
      <c r="BD25" s="197"/>
      <c r="BE25" s="197"/>
      <c r="BF25" s="190"/>
      <c r="BG25" s="191"/>
      <c r="BH25" s="191"/>
      <c r="BI25" s="192"/>
      <c r="BJ25" s="192"/>
      <c r="BK25" s="192"/>
      <c r="BL25" s="198">
        <f t="shared" si="3"/>
        <v>0</v>
      </c>
      <c r="BM25" s="198"/>
      <c r="BN25" s="198"/>
      <c r="BO25" s="198"/>
      <c r="BP25" s="193"/>
      <c r="BQ25" s="193"/>
      <c r="BR25" s="198">
        <f t="shared" si="0"/>
        <v>0</v>
      </c>
      <c r="BS25" s="198"/>
      <c r="BT25" s="198"/>
      <c r="BU25" s="199"/>
      <c r="BV25" s="181"/>
      <c r="BW25" s="182"/>
      <c r="BX25" s="182"/>
      <c r="BY25" s="182"/>
      <c r="BZ25" s="182"/>
      <c r="CA25" s="74"/>
      <c r="CB25" s="53"/>
      <c r="CC25" s="53"/>
      <c r="CD25" s="75"/>
    </row>
    <row r="26" spans="2:82" x14ac:dyDescent="0.4">
      <c r="B26" s="11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125"/>
      <c r="U26" s="203"/>
      <c r="V26" s="204"/>
      <c r="W26" s="188"/>
      <c r="X26" s="188"/>
      <c r="Y26" s="188"/>
      <c r="Z26" s="188"/>
      <c r="AA26" s="189"/>
      <c r="AB26" s="189"/>
      <c r="AC26" s="189"/>
      <c r="AD26" s="189"/>
      <c r="AE26" s="190"/>
      <c r="AF26" s="191"/>
      <c r="AG26" s="191"/>
      <c r="AH26" s="192"/>
      <c r="AI26" s="192"/>
      <c r="AJ26" s="192"/>
      <c r="AK26" s="192">
        <f t="shared" si="1"/>
        <v>0</v>
      </c>
      <c r="AL26" s="192"/>
      <c r="AM26" s="192"/>
      <c r="AN26" s="192"/>
      <c r="AO26" s="193"/>
      <c r="AP26" s="193"/>
      <c r="AQ26" s="192">
        <f t="shared" si="2"/>
        <v>0</v>
      </c>
      <c r="AR26" s="192"/>
      <c r="AS26" s="192"/>
      <c r="AT26" s="192"/>
      <c r="AU26" s="194"/>
      <c r="AV26" s="205"/>
      <c r="AW26" s="206"/>
      <c r="AX26" s="188"/>
      <c r="AY26" s="188"/>
      <c r="AZ26" s="188"/>
      <c r="BA26" s="188"/>
      <c r="BB26" s="197"/>
      <c r="BC26" s="197"/>
      <c r="BD26" s="197"/>
      <c r="BE26" s="197"/>
      <c r="BF26" s="190"/>
      <c r="BG26" s="191"/>
      <c r="BH26" s="191"/>
      <c r="BI26" s="192"/>
      <c r="BJ26" s="192"/>
      <c r="BK26" s="192"/>
      <c r="BL26" s="198">
        <f t="shared" si="3"/>
        <v>0</v>
      </c>
      <c r="BM26" s="198"/>
      <c r="BN26" s="198"/>
      <c r="BO26" s="198"/>
      <c r="BP26" s="193"/>
      <c r="BQ26" s="193"/>
      <c r="BR26" s="198">
        <f t="shared" si="0"/>
        <v>0</v>
      </c>
      <c r="BS26" s="198"/>
      <c r="BT26" s="198"/>
      <c r="BU26" s="199"/>
      <c r="BV26" s="181"/>
      <c r="BW26" s="182"/>
      <c r="BX26" s="182"/>
      <c r="BY26" s="182"/>
      <c r="BZ26" s="182"/>
      <c r="CA26" s="81"/>
      <c r="CB26" s="54"/>
      <c r="CC26" s="54"/>
      <c r="CD26" s="82"/>
    </row>
    <row r="27" spans="2:82" x14ac:dyDescent="0.4">
      <c r="B27" s="115" t="s">
        <v>46</v>
      </c>
      <c r="C27" s="2" t="s">
        <v>83</v>
      </c>
      <c r="D27" s="2"/>
      <c r="E27" s="2"/>
      <c r="F27" s="2"/>
      <c r="G27" s="2"/>
      <c r="H27" s="2"/>
      <c r="I27" s="210" t="s">
        <v>84</v>
      </c>
      <c r="J27" s="211"/>
      <c r="K27" s="54"/>
      <c r="L27" s="54"/>
      <c r="M27" s="210" t="s">
        <v>66</v>
      </c>
      <c r="N27" s="212"/>
      <c r="O27" s="212" t="s">
        <v>85</v>
      </c>
      <c r="P27" s="212"/>
      <c r="Q27" s="212"/>
      <c r="R27" s="212"/>
      <c r="S27" s="212"/>
      <c r="T27" s="213"/>
      <c r="U27" s="203"/>
      <c r="V27" s="204"/>
      <c r="W27" s="188"/>
      <c r="X27" s="188"/>
      <c r="Y27" s="188"/>
      <c r="Z27" s="188"/>
      <c r="AA27" s="189"/>
      <c r="AB27" s="189"/>
      <c r="AC27" s="189"/>
      <c r="AD27" s="189"/>
      <c r="AE27" s="190"/>
      <c r="AF27" s="191"/>
      <c r="AG27" s="191"/>
      <c r="AH27" s="192"/>
      <c r="AI27" s="192"/>
      <c r="AJ27" s="192"/>
      <c r="AK27" s="192">
        <f t="shared" si="1"/>
        <v>0</v>
      </c>
      <c r="AL27" s="192"/>
      <c r="AM27" s="192"/>
      <c r="AN27" s="192"/>
      <c r="AO27" s="193"/>
      <c r="AP27" s="193"/>
      <c r="AQ27" s="192">
        <f t="shared" si="2"/>
        <v>0</v>
      </c>
      <c r="AR27" s="192"/>
      <c r="AS27" s="192"/>
      <c r="AT27" s="192"/>
      <c r="AU27" s="194"/>
      <c r="AV27" s="205"/>
      <c r="AW27" s="206"/>
      <c r="AX27" s="188"/>
      <c r="AY27" s="188"/>
      <c r="AZ27" s="188"/>
      <c r="BA27" s="188"/>
      <c r="BB27" s="197"/>
      <c r="BC27" s="197"/>
      <c r="BD27" s="197"/>
      <c r="BE27" s="197"/>
      <c r="BF27" s="190"/>
      <c r="BG27" s="191"/>
      <c r="BH27" s="191"/>
      <c r="BI27" s="192"/>
      <c r="BJ27" s="192"/>
      <c r="BK27" s="192"/>
      <c r="BL27" s="198">
        <f t="shared" si="3"/>
        <v>0</v>
      </c>
      <c r="BM27" s="198"/>
      <c r="BN27" s="198"/>
      <c r="BO27" s="198"/>
      <c r="BP27" s="193"/>
      <c r="BQ27" s="193"/>
      <c r="BR27" s="198">
        <f t="shared" si="0"/>
        <v>0</v>
      </c>
      <c r="BS27" s="198"/>
      <c r="BT27" s="198"/>
      <c r="BU27" s="199"/>
      <c r="BV27" s="181"/>
      <c r="BW27" s="182"/>
      <c r="BX27" s="182"/>
      <c r="BY27" s="182"/>
      <c r="BZ27" s="182"/>
      <c r="CA27" s="85"/>
      <c r="CB27" s="33"/>
      <c r="CC27" s="33"/>
      <c r="CD27" s="86"/>
    </row>
    <row r="28" spans="2:82" x14ac:dyDescent="0.4">
      <c r="B28" s="130" t="s">
        <v>49</v>
      </c>
      <c r="C28" s="131"/>
      <c r="D28" s="131"/>
      <c r="E28" s="131"/>
      <c r="F28" s="132" t="s">
        <v>86</v>
      </c>
      <c r="G28" s="132"/>
      <c r="H28" s="132"/>
      <c r="I28" s="132"/>
      <c r="J28" s="132"/>
      <c r="K28" s="132"/>
      <c r="L28" s="132"/>
      <c r="M28" s="77"/>
      <c r="N28" s="77"/>
      <c r="O28" s="77"/>
      <c r="P28" s="77"/>
      <c r="Q28" s="77"/>
      <c r="R28" s="77"/>
      <c r="S28" s="77"/>
      <c r="T28" s="172"/>
      <c r="U28" s="214"/>
      <c r="V28" s="215"/>
      <c r="W28" s="188"/>
      <c r="X28" s="188"/>
      <c r="Y28" s="188"/>
      <c r="Z28" s="188"/>
      <c r="AA28" s="189"/>
      <c r="AB28" s="189"/>
      <c r="AC28" s="189"/>
      <c r="AD28" s="189"/>
      <c r="AE28" s="190"/>
      <c r="AF28" s="191"/>
      <c r="AG28" s="191"/>
      <c r="AH28" s="192"/>
      <c r="AI28" s="192"/>
      <c r="AJ28" s="192"/>
      <c r="AK28" s="192">
        <f t="shared" si="1"/>
        <v>0</v>
      </c>
      <c r="AL28" s="192"/>
      <c r="AM28" s="192"/>
      <c r="AN28" s="192"/>
      <c r="AO28" s="193"/>
      <c r="AP28" s="193"/>
      <c r="AQ28" s="192">
        <f t="shared" si="2"/>
        <v>0</v>
      </c>
      <c r="AR28" s="192"/>
      <c r="AS28" s="192"/>
      <c r="AT28" s="192"/>
      <c r="AU28" s="194"/>
      <c r="AV28" s="205"/>
      <c r="AW28" s="206"/>
      <c r="AX28" s="188"/>
      <c r="AY28" s="188"/>
      <c r="AZ28" s="188"/>
      <c r="BA28" s="188"/>
      <c r="BB28" s="197"/>
      <c r="BC28" s="197"/>
      <c r="BD28" s="197"/>
      <c r="BE28" s="197"/>
      <c r="BF28" s="190"/>
      <c r="BG28" s="191"/>
      <c r="BH28" s="191"/>
      <c r="BI28" s="192"/>
      <c r="BJ28" s="192"/>
      <c r="BK28" s="192"/>
      <c r="BL28" s="198">
        <f t="shared" si="3"/>
        <v>0</v>
      </c>
      <c r="BM28" s="198"/>
      <c r="BN28" s="198"/>
      <c r="BO28" s="198"/>
      <c r="BP28" s="193"/>
      <c r="BQ28" s="193"/>
      <c r="BR28" s="198">
        <f t="shared" si="0"/>
        <v>0</v>
      </c>
      <c r="BS28" s="198"/>
      <c r="BT28" s="198"/>
      <c r="BU28" s="199"/>
      <c r="BV28" s="181"/>
      <c r="BW28" s="182"/>
      <c r="BX28" s="182"/>
      <c r="BY28" s="182"/>
      <c r="BZ28" s="182"/>
      <c r="CA28" s="58" t="s">
        <v>35</v>
      </c>
      <c r="CB28" s="57"/>
      <c r="CC28" s="57"/>
      <c r="CD28" s="59"/>
    </row>
    <row r="29" spans="2:82" x14ac:dyDescent="0.4">
      <c r="B29" s="130" t="s">
        <v>75</v>
      </c>
      <c r="C29" s="131"/>
      <c r="D29" s="131"/>
      <c r="E29" s="131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125"/>
      <c r="U29" s="216" t="s">
        <v>87</v>
      </c>
      <c r="V29" s="119" t="s">
        <v>88</v>
      </c>
      <c r="W29" s="217" t="s">
        <v>89</v>
      </c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8"/>
      <c r="AK29" s="219">
        <f>SUM(AK22:AN28)</f>
        <v>0</v>
      </c>
      <c r="AL29" s="220"/>
      <c r="AM29" s="220"/>
      <c r="AN29" s="221"/>
      <c r="AO29" s="222"/>
      <c r="AP29" s="223"/>
      <c r="AQ29" s="219">
        <f>SUM(AQ22:AT28)</f>
        <v>0</v>
      </c>
      <c r="AR29" s="220"/>
      <c r="AS29" s="220"/>
      <c r="AT29" s="221"/>
      <c r="AU29" s="194"/>
      <c r="AV29" s="205"/>
      <c r="AW29" s="206"/>
      <c r="AX29" s="188"/>
      <c r="AY29" s="188"/>
      <c r="AZ29" s="188"/>
      <c r="BA29" s="188"/>
      <c r="BB29" s="197"/>
      <c r="BC29" s="197"/>
      <c r="BD29" s="197"/>
      <c r="BE29" s="197"/>
      <c r="BF29" s="190"/>
      <c r="BG29" s="191"/>
      <c r="BH29" s="191"/>
      <c r="BI29" s="192"/>
      <c r="BJ29" s="192"/>
      <c r="BK29" s="192"/>
      <c r="BL29" s="198">
        <f t="shared" si="3"/>
        <v>0</v>
      </c>
      <c r="BM29" s="198"/>
      <c r="BN29" s="198"/>
      <c r="BO29" s="198"/>
      <c r="BP29" s="193"/>
      <c r="BQ29" s="193"/>
      <c r="BR29" s="198">
        <f t="shared" si="0"/>
        <v>0</v>
      </c>
      <c r="BS29" s="198"/>
      <c r="BT29" s="198"/>
      <c r="BU29" s="199"/>
      <c r="BV29" s="181"/>
      <c r="BW29" s="182"/>
      <c r="BX29" s="182"/>
      <c r="BY29" s="182"/>
      <c r="BZ29" s="182"/>
      <c r="CA29" s="74"/>
      <c r="CB29" s="53"/>
      <c r="CC29" s="53"/>
      <c r="CD29" s="75"/>
    </row>
    <row r="30" spans="2:82" x14ac:dyDescent="0.4">
      <c r="B30" s="130" t="s">
        <v>79</v>
      </c>
      <c r="C30" s="131"/>
      <c r="D30" s="131"/>
      <c r="E30" s="131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125"/>
      <c r="U30" s="224" t="s">
        <v>67</v>
      </c>
      <c r="V30" s="225"/>
      <c r="W30" s="226" t="s">
        <v>68</v>
      </c>
      <c r="X30" s="226"/>
      <c r="Y30" s="226"/>
      <c r="Z30" s="226"/>
      <c r="AA30" s="226" t="s">
        <v>69</v>
      </c>
      <c r="AB30" s="226"/>
      <c r="AC30" s="226"/>
      <c r="AD30" s="226"/>
      <c r="AE30" s="227" t="s">
        <v>70</v>
      </c>
      <c r="AF30" s="226" t="s">
        <v>71</v>
      </c>
      <c r="AG30" s="226"/>
      <c r="AH30" s="226" t="s">
        <v>72</v>
      </c>
      <c r="AI30" s="226"/>
      <c r="AJ30" s="226"/>
      <c r="AK30" s="226" t="s">
        <v>73</v>
      </c>
      <c r="AL30" s="226"/>
      <c r="AM30" s="226"/>
      <c r="AN30" s="226"/>
      <c r="AO30" s="226" t="s">
        <v>71</v>
      </c>
      <c r="AP30" s="226"/>
      <c r="AQ30" s="226" t="s">
        <v>74</v>
      </c>
      <c r="AR30" s="226"/>
      <c r="AS30" s="226"/>
      <c r="AT30" s="226"/>
      <c r="AU30" s="194"/>
      <c r="AV30" s="228" t="s">
        <v>90</v>
      </c>
      <c r="AW30" s="229"/>
      <c r="AX30" s="230" t="s">
        <v>89</v>
      </c>
      <c r="AY30" s="230"/>
      <c r="AZ30" s="230"/>
      <c r="BA30" s="230"/>
      <c r="BB30" s="230"/>
      <c r="BC30" s="230"/>
      <c r="BD30" s="230"/>
      <c r="BE30" s="230"/>
      <c r="BF30" s="230"/>
      <c r="BG30" s="230"/>
      <c r="BH30" s="230"/>
      <c r="BI30" s="230"/>
      <c r="BJ30" s="230"/>
      <c r="BK30" s="231"/>
      <c r="BL30" s="198">
        <f>SUM(BL22:BO29)</f>
        <v>0</v>
      </c>
      <c r="BM30" s="198"/>
      <c r="BN30" s="198"/>
      <c r="BO30" s="198"/>
      <c r="BP30" s="232"/>
      <c r="BQ30" s="232"/>
      <c r="BR30" s="198">
        <f>SUM(BR22:BU29)</f>
        <v>0</v>
      </c>
      <c r="BS30" s="198"/>
      <c r="BT30" s="198"/>
      <c r="BU30" s="199"/>
      <c r="BV30" s="181"/>
      <c r="BW30" s="182"/>
      <c r="BX30" s="182"/>
      <c r="BY30" s="182"/>
      <c r="BZ30" s="182"/>
      <c r="CA30" s="81"/>
      <c r="CB30" s="54"/>
      <c r="CC30" s="54"/>
      <c r="CD30" s="82"/>
    </row>
    <row r="31" spans="2:82" x14ac:dyDescent="0.4">
      <c r="B31" s="207" t="s">
        <v>80</v>
      </c>
      <c r="C31" s="171"/>
      <c r="D31" s="171"/>
      <c r="E31" s="171"/>
      <c r="F31" s="208"/>
      <c r="G31" s="208"/>
      <c r="H31" s="208"/>
      <c r="I31" s="209" t="s">
        <v>60</v>
      </c>
      <c r="J31" s="54"/>
      <c r="K31" s="54"/>
      <c r="L31" s="54"/>
      <c r="M31" s="209" t="s">
        <v>60</v>
      </c>
      <c r="N31" s="54"/>
      <c r="O31" s="54"/>
      <c r="P31" s="54"/>
      <c r="Q31" s="54"/>
      <c r="R31" s="2" t="s">
        <v>81</v>
      </c>
      <c r="S31" s="2"/>
      <c r="T31" s="125"/>
      <c r="U31" s="186" t="s">
        <v>91</v>
      </c>
      <c r="V31" s="187"/>
      <c r="W31" s="188"/>
      <c r="X31" s="188"/>
      <c r="Y31" s="188"/>
      <c r="Z31" s="188"/>
      <c r="AA31" s="233"/>
      <c r="AB31" s="233"/>
      <c r="AC31" s="233"/>
      <c r="AD31" s="233"/>
      <c r="AE31" s="190"/>
      <c r="AF31" s="191">
        <v>0</v>
      </c>
      <c r="AG31" s="191"/>
      <c r="AH31" s="192">
        <v>0</v>
      </c>
      <c r="AI31" s="192"/>
      <c r="AJ31" s="192"/>
      <c r="AK31" s="192">
        <f t="shared" ref="AK31:AK52" si="4">AF31*AH31</f>
        <v>0</v>
      </c>
      <c r="AL31" s="192"/>
      <c r="AM31" s="192"/>
      <c r="AN31" s="192"/>
      <c r="AO31" s="193"/>
      <c r="AP31" s="193"/>
      <c r="AQ31" s="192">
        <f>AH31*AO31</f>
        <v>0</v>
      </c>
      <c r="AR31" s="192"/>
      <c r="AS31" s="192"/>
      <c r="AT31" s="192"/>
      <c r="AU31" s="180"/>
      <c r="AV31" s="234" t="s">
        <v>92</v>
      </c>
      <c r="AW31" s="187"/>
      <c r="AX31" s="235"/>
      <c r="AY31" s="236"/>
      <c r="AZ31" s="236"/>
      <c r="BA31" s="237"/>
      <c r="BB31" s="238"/>
      <c r="BC31" s="239"/>
      <c r="BD31" s="239"/>
      <c r="BE31" s="240"/>
      <c r="BF31" s="190"/>
      <c r="BG31" s="241"/>
      <c r="BH31" s="242"/>
      <c r="BI31" s="219"/>
      <c r="BJ31" s="220"/>
      <c r="BK31" s="221"/>
      <c r="BL31" s="199">
        <f t="shared" ref="BL31:BL42" si="5">BG31*BI31</f>
        <v>0</v>
      </c>
      <c r="BM31" s="243"/>
      <c r="BN31" s="243"/>
      <c r="BO31" s="244"/>
      <c r="BP31" s="245"/>
      <c r="BQ31" s="246"/>
      <c r="BR31" s="199">
        <f t="shared" ref="BR31:BR37" si="6">BI31*BP31</f>
        <v>0</v>
      </c>
      <c r="BS31" s="243"/>
      <c r="BT31" s="243"/>
      <c r="BU31" s="243"/>
      <c r="BV31" s="181"/>
      <c r="BW31" s="182"/>
      <c r="BX31" s="182"/>
      <c r="BY31" s="182"/>
      <c r="BZ31" s="182"/>
      <c r="CA31" s="81"/>
      <c r="CB31" s="54"/>
      <c r="CC31" s="54"/>
      <c r="CD31" s="82"/>
    </row>
    <row r="32" spans="2:82" x14ac:dyDescent="0.4">
      <c r="B32" s="247" t="s">
        <v>93</v>
      </c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45"/>
      <c r="U32" s="203"/>
      <c r="V32" s="204"/>
      <c r="W32" s="188"/>
      <c r="X32" s="188"/>
      <c r="Y32" s="188"/>
      <c r="Z32" s="188"/>
      <c r="AA32" s="233"/>
      <c r="AB32" s="233"/>
      <c r="AC32" s="233"/>
      <c r="AD32" s="233"/>
      <c r="AE32" s="190"/>
      <c r="AF32" s="191"/>
      <c r="AG32" s="191"/>
      <c r="AH32" s="192"/>
      <c r="AI32" s="192"/>
      <c r="AJ32" s="192"/>
      <c r="AK32" s="192">
        <f t="shared" si="4"/>
        <v>0</v>
      </c>
      <c r="AL32" s="192"/>
      <c r="AM32" s="192"/>
      <c r="AN32" s="192"/>
      <c r="AO32" s="193"/>
      <c r="AP32" s="193"/>
      <c r="AQ32" s="192">
        <f t="shared" ref="AQ32:AQ51" si="7">AH32*AO32</f>
        <v>0</v>
      </c>
      <c r="AR32" s="192"/>
      <c r="AS32" s="192"/>
      <c r="AT32" s="192"/>
      <c r="AU32" s="180"/>
      <c r="AV32" s="248"/>
      <c r="AW32" s="204"/>
      <c r="AX32" s="235"/>
      <c r="AY32" s="236"/>
      <c r="AZ32" s="236"/>
      <c r="BA32" s="237"/>
      <c r="BB32" s="238"/>
      <c r="BC32" s="239"/>
      <c r="BD32" s="239"/>
      <c r="BE32" s="240"/>
      <c r="BF32" s="190"/>
      <c r="BG32" s="241"/>
      <c r="BH32" s="242"/>
      <c r="BI32" s="219"/>
      <c r="BJ32" s="220"/>
      <c r="BK32" s="221"/>
      <c r="BL32" s="199">
        <f t="shared" si="5"/>
        <v>0</v>
      </c>
      <c r="BM32" s="243"/>
      <c r="BN32" s="243"/>
      <c r="BO32" s="244"/>
      <c r="BP32" s="245"/>
      <c r="BQ32" s="246"/>
      <c r="BR32" s="199">
        <f t="shared" si="6"/>
        <v>0</v>
      </c>
      <c r="BS32" s="243"/>
      <c r="BT32" s="243"/>
      <c r="BU32" s="243"/>
      <c r="BV32" s="181"/>
      <c r="BW32" s="182"/>
      <c r="BX32" s="182"/>
      <c r="BY32" s="182"/>
      <c r="BZ32" s="182"/>
      <c r="CA32" s="81"/>
      <c r="CB32" s="54"/>
      <c r="CC32" s="54"/>
      <c r="CD32" s="82"/>
    </row>
    <row r="33" spans="2:82" x14ac:dyDescent="0.4">
      <c r="B33" s="14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45"/>
      <c r="U33" s="203"/>
      <c r="V33" s="204"/>
      <c r="W33" s="188"/>
      <c r="X33" s="188"/>
      <c r="Y33" s="188"/>
      <c r="Z33" s="188"/>
      <c r="AA33" s="233"/>
      <c r="AB33" s="233"/>
      <c r="AC33" s="233"/>
      <c r="AD33" s="233"/>
      <c r="AE33" s="190"/>
      <c r="AF33" s="191"/>
      <c r="AG33" s="191"/>
      <c r="AH33" s="192"/>
      <c r="AI33" s="192"/>
      <c r="AJ33" s="192"/>
      <c r="AK33" s="192">
        <f t="shared" si="4"/>
        <v>0</v>
      </c>
      <c r="AL33" s="192"/>
      <c r="AM33" s="192"/>
      <c r="AN33" s="192"/>
      <c r="AO33" s="193"/>
      <c r="AP33" s="193"/>
      <c r="AQ33" s="192">
        <f t="shared" si="7"/>
        <v>0</v>
      </c>
      <c r="AR33" s="192"/>
      <c r="AS33" s="192"/>
      <c r="AT33" s="192"/>
      <c r="AU33" s="180"/>
      <c r="AV33" s="248"/>
      <c r="AW33" s="204"/>
      <c r="AX33" s="235"/>
      <c r="AY33" s="236"/>
      <c r="AZ33" s="236"/>
      <c r="BA33" s="237"/>
      <c r="BB33" s="238"/>
      <c r="BC33" s="239"/>
      <c r="BD33" s="239"/>
      <c r="BE33" s="240"/>
      <c r="BF33" s="190"/>
      <c r="BG33" s="241"/>
      <c r="BH33" s="242"/>
      <c r="BI33" s="219"/>
      <c r="BJ33" s="220"/>
      <c r="BK33" s="221"/>
      <c r="BL33" s="199">
        <f t="shared" si="5"/>
        <v>0</v>
      </c>
      <c r="BM33" s="243"/>
      <c r="BN33" s="243"/>
      <c r="BO33" s="244"/>
      <c r="BP33" s="245"/>
      <c r="BQ33" s="246"/>
      <c r="BR33" s="199">
        <f t="shared" si="6"/>
        <v>0</v>
      </c>
      <c r="BS33" s="243"/>
      <c r="BT33" s="243"/>
      <c r="BU33" s="243"/>
      <c r="BV33" s="181"/>
      <c r="BW33" s="182"/>
      <c r="BX33" s="182"/>
      <c r="BY33" s="182"/>
      <c r="BZ33" s="182"/>
      <c r="CA33" s="81"/>
      <c r="CB33" s="54"/>
      <c r="CC33" s="54"/>
      <c r="CD33" s="82"/>
    </row>
    <row r="34" spans="2:82" x14ac:dyDescent="0.4">
      <c r="B34" s="14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45"/>
      <c r="U34" s="203"/>
      <c r="V34" s="204"/>
      <c r="W34" s="188"/>
      <c r="X34" s="188"/>
      <c r="Y34" s="188"/>
      <c r="Z34" s="188"/>
      <c r="AA34" s="233"/>
      <c r="AB34" s="233"/>
      <c r="AC34" s="233"/>
      <c r="AD34" s="233"/>
      <c r="AE34" s="190"/>
      <c r="AF34" s="191"/>
      <c r="AG34" s="191"/>
      <c r="AH34" s="192"/>
      <c r="AI34" s="192"/>
      <c r="AJ34" s="192"/>
      <c r="AK34" s="192">
        <f t="shared" si="4"/>
        <v>0</v>
      </c>
      <c r="AL34" s="192"/>
      <c r="AM34" s="192"/>
      <c r="AN34" s="192"/>
      <c r="AO34" s="193"/>
      <c r="AP34" s="193"/>
      <c r="AQ34" s="192">
        <f t="shared" si="7"/>
        <v>0</v>
      </c>
      <c r="AR34" s="192"/>
      <c r="AS34" s="192"/>
      <c r="AT34" s="192"/>
      <c r="AU34" s="180"/>
      <c r="AV34" s="248"/>
      <c r="AW34" s="204"/>
      <c r="AX34" s="235"/>
      <c r="AY34" s="236"/>
      <c r="AZ34" s="236"/>
      <c r="BA34" s="237"/>
      <c r="BB34" s="238"/>
      <c r="BC34" s="239"/>
      <c r="BD34" s="239"/>
      <c r="BE34" s="240"/>
      <c r="BF34" s="190"/>
      <c r="BG34" s="241"/>
      <c r="BH34" s="242"/>
      <c r="BI34" s="219"/>
      <c r="BJ34" s="220"/>
      <c r="BK34" s="221"/>
      <c r="BL34" s="199">
        <f t="shared" si="5"/>
        <v>0</v>
      </c>
      <c r="BM34" s="243"/>
      <c r="BN34" s="243"/>
      <c r="BO34" s="244"/>
      <c r="BP34" s="245"/>
      <c r="BQ34" s="246"/>
      <c r="BR34" s="199">
        <f t="shared" si="6"/>
        <v>0</v>
      </c>
      <c r="BS34" s="243"/>
      <c r="BT34" s="243"/>
      <c r="BU34" s="243"/>
      <c r="BV34" s="181"/>
      <c r="BW34" s="182"/>
      <c r="BX34" s="182"/>
      <c r="BY34" s="182"/>
      <c r="BZ34" s="182"/>
      <c r="CA34" s="81"/>
      <c r="CB34" s="54"/>
      <c r="CC34" s="54"/>
      <c r="CD34" s="82"/>
    </row>
    <row r="35" spans="2:82" x14ac:dyDescent="0.4">
      <c r="B35" s="14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45"/>
      <c r="U35" s="203"/>
      <c r="V35" s="204"/>
      <c r="W35" s="188"/>
      <c r="X35" s="188"/>
      <c r="Y35" s="188"/>
      <c r="Z35" s="188"/>
      <c r="AA35" s="233"/>
      <c r="AB35" s="233"/>
      <c r="AC35" s="233"/>
      <c r="AD35" s="233"/>
      <c r="AE35" s="190"/>
      <c r="AF35" s="191"/>
      <c r="AG35" s="191"/>
      <c r="AH35" s="192"/>
      <c r="AI35" s="192"/>
      <c r="AJ35" s="192"/>
      <c r="AK35" s="192">
        <f t="shared" si="4"/>
        <v>0</v>
      </c>
      <c r="AL35" s="192"/>
      <c r="AM35" s="192"/>
      <c r="AN35" s="192"/>
      <c r="AO35" s="193"/>
      <c r="AP35" s="193"/>
      <c r="AQ35" s="192">
        <f t="shared" si="7"/>
        <v>0</v>
      </c>
      <c r="AR35" s="192"/>
      <c r="AS35" s="192"/>
      <c r="AT35" s="192"/>
      <c r="AU35" s="180"/>
      <c r="AV35" s="248"/>
      <c r="AW35" s="204"/>
      <c r="AX35" s="235"/>
      <c r="AY35" s="236"/>
      <c r="AZ35" s="236"/>
      <c r="BA35" s="237"/>
      <c r="BB35" s="238"/>
      <c r="BC35" s="239"/>
      <c r="BD35" s="239"/>
      <c r="BE35" s="240"/>
      <c r="BF35" s="190"/>
      <c r="BG35" s="241"/>
      <c r="BH35" s="242"/>
      <c r="BI35" s="219"/>
      <c r="BJ35" s="220"/>
      <c r="BK35" s="221"/>
      <c r="BL35" s="199">
        <f t="shared" si="5"/>
        <v>0</v>
      </c>
      <c r="BM35" s="243"/>
      <c r="BN35" s="243"/>
      <c r="BO35" s="244"/>
      <c r="BP35" s="245"/>
      <c r="BQ35" s="246"/>
      <c r="BR35" s="199">
        <f t="shared" si="6"/>
        <v>0</v>
      </c>
      <c r="BS35" s="243"/>
      <c r="BT35" s="243"/>
      <c r="BU35" s="243"/>
      <c r="BV35" s="181"/>
      <c r="BW35" s="182"/>
      <c r="BX35" s="182"/>
      <c r="BY35" s="182"/>
      <c r="BZ35" s="182"/>
      <c r="CA35" s="85"/>
      <c r="CB35" s="33"/>
      <c r="CC35" s="33"/>
      <c r="CD35" s="86"/>
    </row>
    <row r="36" spans="2:82" x14ac:dyDescent="0.4">
      <c r="B36" s="249" t="s">
        <v>94</v>
      </c>
      <c r="C36" s="88"/>
      <c r="D36" s="88"/>
      <c r="E36" s="88"/>
      <c r="F36" s="89"/>
      <c r="G36" s="250" t="s">
        <v>95</v>
      </c>
      <c r="H36" s="250"/>
      <c r="I36" s="250"/>
      <c r="J36" s="250"/>
      <c r="K36" s="251"/>
      <c r="L36" s="251"/>
      <c r="M36" s="251"/>
      <c r="N36" s="251"/>
      <c r="O36" s="251"/>
      <c r="P36" s="251"/>
      <c r="Q36" s="251"/>
      <c r="R36" s="251"/>
      <c r="S36" s="251"/>
      <c r="T36" s="252"/>
      <c r="U36" s="203"/>
      <c r="V36" s="204"/>
      <c r="W36" s="188"/>
      <c r="X36" s="188"/>
      <c r="Y36" s="188"/>
      <c r="Z36" s="188"/>
      <c r="AA36" s="233"/>
      <c r="AB36" s="233"/>
      <c r="AC36" s="233"/>
      <c r="AD36" s="233"/>
      <c r="AE36" s="190"/>
      <c r="AF36" s="191"/>
      <c r="AG36" s="191"/>
      <c r="AH36" s="192"/>
      <c r="AI36" s="192"/>
      <c r="AJ36" s="192"/>
      <c r="AK36" s="192">
        <f t="shared" si="4"/>
        <v>0</v>
      </c>
      <c r="AL36" s="192"/>
      <c r="AM36" s="192"/>
      <c r="AN36" s="192"/>
      <c r="AO36" s="193"/>
      <c r="AP36" s="193"/>
      <c r="AQ36" s="192">
        <f t="shared" si="7"/>
        <v>0</v>
      </c>
      <c r="AR36" s="192"/>
      <c r="AS36" s="192"/>
      <c r="AT36" s="192"/>
      <c r="AU36" s="180"/>
      <c r="AV36" s="248"/>
      <c r="AW36" s="204"/>
      <c r="AX36" s="235"/>
      <c r="AY36" s="236"/>
      <c r="AZ36" s="236"/>
      <c r="BA36" s="237"/>
      <c r="BB36" s="238"/>
      <c r="BC36" s="239"/>
      <c r="BD36" s="239"/>
      <c r="BE36" s="240"/>
      <c r="BF36" s="190"/>
      <c r="BG36" s="241"/>
      <c r="BH36" s="242"/>
      <c r="BI36" s="219"/>
      <c r="BJ36" s="220"/>
      <c r="BK36" s="221"/>
      <c r="BL36" s="199">
        <f t="shared" si="5"/>
        <v>0</v>
      </c>
      <c r="BM36" s="243"/>
      <c r="BN36" s="243"/>
      <c r="BO36" s="244"/>
      <c r="BP36" s="245"/>
      <c r="BQ36" s="246"/>
      <c r="BR36" s="199">
        <f t="shared" si="6"/>
        <v>0</v>
      </c>
      <c r="BS36" s="243"/>
      <c r="BT36" s="243"/>
      <c r="BU36" s="243"/>
      <c r="BV36" s="181"/>
      <c r="BW36" s="182"/>
      <c r="BX36" s="182"/>
      <c r="BY36" s="182"/>
      <c r="BZ36" s="182"/>
      <c r="CA36" s="58" t="s">
        <v>58</v>
      </c>
      <c r="CB36" s="57"/>
      <c r="CC36" s="57"/>
      <c r="CD36" s="59"/>
    </row>
    <row r="37" spans="2:82" x14ac:dyDescent="0.4">
      <c r="B37" s="111"/>
      <c r="C37" s="54"/>
      <c r="D37" s="54"/>
      <c r="E37" s="54"/>
      <c r="F37" s="253"/>
      <c r="G37" s="254"/>
      <c r="H37" s="255"/>
      <c r="I37" s="255"/>
      <c r="J37" s="255"/>
      <c r="K37" s="256" t="s">
        <v>96</v>
      </c>
      <c r="L37" s="256"/>
      <c r="M37" s="257"/>
      <c r="N37" s="257"/>
      <c r="O37" s="257"/>
      <c r="P37" s="256" t="s">
        <v>97</v>
      </c>
      <c r="Q37" s="256"/>
      <c r="R37" s="258"/>
      <c r="S37" s="258"/>
      <c r="T37" s="259"/>
      <c r="U37" s="203"/>
      <c r="V37" s="204"/>
      <c r="W37" s="188"/>
      <c r="X37" s="188"/>
      <c r="Y37" s="188"/>
      <c r="Z37" s="188"/>
      <c r="AA37" s="233"/>
      <c r="AB37" s="233"/>
      <c r="AC37" s="233"/>
      <c r="AD37" s="233"/>
      <c r="AE37" s="190"/>
      <c r="AF37" s="191"/>
      <c r="AG37" s="191"/>
      <c r="AH37" s="192"/>
      <c r="AI37" s="192"/>
      <c r="AJ37" s="192"/>
      <c r="AK37" s="192">
        <f t="shared" si="4"/>
        <v>0</v>
      </c>
      <c r="AL37" s="192"/>
      <c r="AM37" s="192"/>
      <c r="AN37" s="192"/>
      <c r="AO37" s="193"/>
      <c r="AP37" s="193"/>
      <c r="AQ37" s="192">
        <f t="shared" si="7"/>
        <v>0</v>
      </c>
      <c r="AR37" s="192"/>
      <c r="AS37" s="192"/>
      <c r="AT37" s="192"/>
      <c r="AU37" s="180"/>
      <c r="AV37" s="248"/>
      <c r="AW37" s="204"/>
      <c r="AX37" s="235"/>
      <c r="AY37" s="236"/>
      <c r="AZ37" s="236"/>
      <c r="BA37" s="237"/>
      <c r="BB37" s="238"/>
      <c r="BC37" s="239"/>
      <c r="BD37" s="239"/>
      <c r="BE37" s="240"/>
      <c r="BF37" s="190"/>
      <c r="BG37" s="241"/>
      <c r="BH37" s="242"/>
      <c r="BI37" s="219"/>
      <c r="BJ37" s="220"/>
      <c r="BK37" s="221"/>
      <c r="BL37" s="199">
        <f t="shared" si="5"/>
        <v>0</v>
      </c>
      <c r="BM37" s="243"/>
      <c r="BN37" s="243"/>
      <c r="BO37" s="244"/>
      <c r="BP37" s="245"/>
      <c r="BQ37" s="246"/>
      <c r="BR37" s="199">
        <f t="shared" si="6"/>
        <v>0</v>
      </c>
      <c r="BS37" s="243"/>
      <c r="BT37" s="243"/>
      <c r="BU37" s="243"/>
      <c r="BV37" s="181"/>
      <c r="BW37" s="182"/>
      <c r="BX37" s="182"/>
      <c r="BY37" s="182"/>
      <c r="BZ37" s="182"/>
      <c r="CA37" s="74"/>
      <c r="CB37" s="53"/>
      <c r="CC37" s="53"/>
      <c r="CD37" s="75"/>
    </row>
    <row r="38" spans="2:82" x14ac:dyDescent="0.4">
      <c r="B38" s="249" t="s">
        <v>98</v>
      </c>
      <c r="C38" s="260"/>
      <c r="D38" s="260"/>
      <c r="E38" s="260"/>
      <c r="F38" s="261"/>
      <c r="G38" s="262"/>
      <c r="H38" s="88" t="s">
        <v>99</v>
      </c>
      <c r="I38" s="88"/>
      <c r="J38" s="88"/>
      <c r="K38" s="88"/>
      <c r="L38" s="262"/>
      <c r="M38" s="88" t="s">
        <v>100</v>
      </c>
      <c r="N38" s="88"/>
      <c r="O38" s="88"/>
      <c r="P38" s="262"/>
      <c r="Q38" s="263" t="s">
        <v>101</v>
      </c>
      <c r="R38" s="263"/>
      <c r="S38" s="263"/>
      <c r="T38" s="264"/>
      <c r="U38" s="203"/>
      <c r="V38" s="204"/>
      <c r="W38" s="188"/>
      <c r="X38" s="188"/>
      <c r="Y38" s="188"/>
      <c r="Z38" s="188"/>
      <c r="AA38" s="233"/>
      <c r="AB38" s="233"/>
      <c r="AC38" s="233"/>
      <c r="AD38" s="233"/>
      <c r="AE38" s="190"/>
      <c r="AF38" s="191"/>
      <c r="AG38" s="191"/>
      <c r="AH38" s="192"/>
      <c r="AI38" s="192"/>
      <c r="AJ38" s="192"/>
      <c r="AK38" s="192">
        <f t="shared" si="4"/>
        <v>0</v>
      </c>
      <c r="AL38" s="192"/>
      <c r="AM38" s="192"/>
      <c r="AN38" s="192"/>
      <c r="AO38" s="193"/>
      <c r="AP38" s="193"/>
      <c r="AQ38" s="192">
        <f t="shared" si="7"/>
        <v>0</v>
      </c>
      <c r="AR38" s="192"/>
      <c r="AS38" s="192"/>
      <c r="AT38" s="192"/>
      <c r="AU38" s="180"/>
      <c r="AV38" s="248"/>
      <c r="AW38" s="204"/>
      <c r="AX38" s="235"/>
      <c r="AY38" s="236"/>
      <c r="AZ38" s="236"/>
      <c r="BA38" s="237"/>
      <c r="BB38" s="238"/>
      <c r="BC38" s="239"/>
      <c r="BD38" s="239"/>
      <c r="BE38" s="240"/>
      <c r="BF38" s="190"/>
      <c r="BG38" s="241"/>
      <c r="BH38" s="242"/>
      <c r="BI38" s="219"/>
      <c r="BJ38" s="220"/>
      <c r="BK38" s="221"/>
      <c r="BL38" s="199">
        <f t="shared" si="5"/>
        <v>0</v>
      </c>
      <c r="BM38" s="243"/>
      <c r="BN38" s="243"/>
      <c r="BO38" s="244"/>
      <c r="BP38" s="245"/>
      <c r="BQ38" s="246"/>
      <c r="BR38" s="199">
        <f>BI38</f>
        <v>0</v>
      </c>
      <c r="BS38" s="243"/>
      <c r="BT38" s="243"/>
      <c r="BU38" s="243"/>
      <c r="BV38" s="181"/>
      <c r="BW38" s="182"/>
      <c r="BX38" s="182"/>
      <c r="BY38" s="182"/>
      <c r="BZ38" s="182"/>
      <c r="CA38" s="81"/>
      <c r="CB38" s="54"/>
      <c r="CC38" s="54"/>
      <c r="CD38" s="82"/>
    </row>
    <row r="39" spans="2:82" x14ac:dyDescent="0.4">
      <c r="B39" s="265"/>
      <c r="C39" s="266"/>
      <c r="D39" s="266"/>
      <c r="E39" s="266"/>
      <c r="F39" s="267"/>
      <c r="G39" s="2"/>
      <c r="H39" s="124" t="s">
        <v>102</v>
      </c>
      <c r="I39" s="124"/>
      <c r="J39" s="124"/>
      <c r="K39" s="124"/>
      <c r="L39" s="2"/>
      <c r="M39" s="124" t="s">
        <v>27</v>
      </c>
      <c r="N39" s="124"/>
      <c r="O39" s="124"/>
      <c r="P39" s="2"/>
      <c r="T39" s="125"/>
      <c r="U39" s="203"/>
      <c r="V39" s="204"/>
      <c r="W39" s="188"/>
      <c r="X39" s="188"/>
      <c r="Y39" s="188"/>
      <c r="Z39" s="188"/>
      <c r="AA39" s="233"/>
      <c r="AB39" s="233"/>
      <c r="AC39" s="233"/>
      <c r="AD39" s="233"/>
      <c r="AE39" s="190"/>
      <c r="AF39" s="191"/>
      <c r="AG39" s="191"/>
      <c r="AH39" s="192"/>
      <c r="AI39" s="192"/>
      <c r="AJ39" s="192"/>
      <c r="AK39" s="192">
        <f t="shared" si="4"/>
        <v>0</v>
      </c>
      <c r="AL39" s="192"/>
      <c r="AM39" s="192"/>
      <c r="AN39" s="192"/>
      <c r="AO39" s="193"/>
      <c r="AP39" s="193"/>
      <c r="AQ39" s="192">
        <f t="shared" si="7"/>
        <v>0</v>
      </c>
      <c r="AR39" s="192"/>
      <c r="AS39" s="192"/>
      <c r="AT39" s="192"/>
      <c r="AU39" s="180"/>
      <c r="AV39" s="248"/>
      <c r="AW39" s="204"/>
      <c r="AX39" s="235"/>
      <c r="AY39" s="236"/>
      <c r="AZ39" s="236"/>
      <c r="BA39" s="237"/>
      <c r="BB39" s="238"/>
      <c r="BC39" s="239"/>
      <c r="BD39" s="239"/>
      <c r="BE39" s="240"/>
      <c r="BF39" s="190"/>
      <c r="BG39" s="241"/>
      <c r="BH39" s="242"/>
      <c r="BI39" s="219"/>
      <c r="BJ39" s="220"/>
      <c r="BK39" s="221"/>
      <c r="BL39" s="199">
        <f t="shared" si="5"/>
        <v>0</v>
      </c>
      <c r="BM39" s="243"/>
      <c r="BN39" s="243"/>
      <c r="BO39" s="244"/>
      <c r="BP39" s="245"/>
      <c r="BQ39" s="246"/>
      <c r="BR39" s="199">
        <f>BI39</f>
        <v>0</v>
      </c>
      <c r="BS39" s="243"/>
      <c r="BT39" s="243"/>
      <c r="BU39" s="243"/>
      <c r="BV39" s="181"/>
      <c r="BW39" s="182"/>
      <c r="BX39" s="182"/>
      <c r="BY39" s="182"/>
      <c r="BZ39" s="182"/>
      <c r="CA39" s="81"/>
      <c r="CB39" s="54"/>
      <c r="CC39" s="54"/>
      <c r="CD39" s="82"/>
    </row>
    <row r="40" spans="2:82" ht="19.5" thickBot="1" x14ac:dyDescent="0.45">
      <c r="B40" s="265"/>
      <c r="C40" s="266"/>
      <c r="D40" s="266"/>
      <c r="E40" s="266"/>
      <c r="F40" s="267"/>
      <c r="G40" s="268" t="s">
        <v>103</v>
      </c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25" t="s">
        <v>66</v>
      </c>
      <c r="U40" s="203"/>
      <c r="V40" s="204"/>
      <c r="W40" s="188"/>
      <c r="X40" s="188"/>
      <c r="Y40" s="188"/>
      <c r="Z40" s="188"/>
      <c r="AA40" s="233"/>
      <c r="AB40" s="233"/>
      <c r="AC40" s="233"/>
      <c r="AD40" s="233"/>
      <c r="AE40" s="190"/>
      <c r="AF40" s="191"/>
      <c r="AG40" s="191"/>
      <c r="AH40" s="192"/>
      <c r="AI40" s="192"/>
      <c r="AJ40" s="192"/>
      <c r="AK40" s="192">
        <f t="shared" si="4"/>
        <v>0</v>
      </c>
      <c r="AL40" s="192"/>
      <c r="AM40" s="192"/>
      <c r="AN40" s="192"/>
      <c r="AO40" s="193"/>
      <c r="AP40" s="193"/>
      <c r="AQ40" s="192">
        <f t="shared" si="7"/>
        <v>0</v>
      </c>
      <c r="AR40" s="192"/>
      <c r="AS40" s="192"/>
      <c r="AT40" s="192"/>
      <c r="AU40" s="180"/>
      <c r="AV40" s="248"/>
      <c r="AW40" s="204"/>
      <c r="AX40" s="235"/>
      <c r="AY40" s="236"/>
      <c r="AZ40" s="236"/>
      <c r="BA40" s="237"/>
      <c r="BB40" s="238"/>
      <c r="BC40" s="239"/>
      <c r="BD40" s="239"/>
      <c r="BE40" s="240"/>
      <c r="BF40" s="190"/>
      <c r="BG40" s="241"/>
      <c r="BH40" s="242"/>
      <c r="BI40" s="219"/>
      <c r="BJ40" s="220"/>
      <c r="BK40" s="221"/>
      <c r="BL40" s="199">
        <f t="shared" si="5"/>
        <v>0</v>
      </c>
      <c r="BM40" s="243"/>
      <c r="BN40" s="243"/>
      <c r="BO40" s="244"/>
      <c r="BP40" s="245"/>
      <c r="BQ40" s="246"/>
      <c r="BR40" s="199">
        <f>BI40</f>
        <v>0</v>
      </c>
      <c r="BS40" s="243"/>
      <c r="BT40" s="243"/>
      <c r="BU40" s="243"/>
      <c r="BV40" s="181"/>
      <c r="BW40" s="182"/>
      <c r="BX40" s="182"/>
      <c r="BY40" s="182"/>
      <c r="BZ40" s="182"/>
      <c r="CA40" s="168"/>
      <c r="CB40" s="169"/>
      <c r="CC40" s="169"/>
      <c r="CD40" s="170"/>
    </row>
    <row r="41" spans="2:82" ht="19.5" thickBot="1" x14ac:dyDescent="0.45">
      <c r="B41" s="249" t="s">
        <v>104</v>
      </c>
      <c r="C41" s="88"/>
      <c r="D41" s="88"/>
      <c r="E41" s="88"/>
      <c r="F41" s="89"/>
      <c r="G41" s="269"/>
      <c r="H41" s="88" t="s">
        <v>105</v>
      </c>
      <c r="I41" s="88"/>
      <c r="J41" s="269"/>
      <c r="K41" s="88" t="s">
        <v>106</v>
      </c>
      <c r="L41" s="88"/>
      <c r="M41" s="269"/>
      <c r="N41" s="88" t="s">
        <v>107</v>
      </c>
      <c r="O41" s="88"/>
      <c r="P41" s="269"/>
      <c r="Q41" s="263" t="s">
        <v>27</v>
      </c>
      <c r="R41" s="263"/>
      <c r="S41" s="263"/>
      <c r="T41" s="270"/>
      <c r="U41" s="203"/>
      <c r="V41" s="204"/>
      <c r="W41" s="188"/>
      <c r="X41" s="188"/>
      <c r="Y41" s="188"/>
      <c r="Z41" s="188"/>
      <c r="AA41" s="233"/>
      <c r="AB41" s="233"/>
      <c r="AC41" s="233"/>
      <c r="AD41" s="233"/>
      <c r="AE41" s="190"/>
      <c r="AF41" s="191"/>
      <c r="AG41" s="191"/>
      <c r="AH41" s="192"/>
      <c r="AI41" s="192"/>
      <c r="AJ41" s="192"/>
      <c r="AK41" s="192">
        <f t="shared" si="4"/>
        <v>0</v>
      </c>
      <c r="AL41" s="192"/>
      <c r="AM41" s="192"/>
      <c r="AN41" s="192"/>
      <c r="AO41" s="193"/>
      <c r="AP41" s="193"/>
      <c r="AQ41" s="192">
        <f t="shared" si="7"/>
        <v>0</v>
      </c>
      <c r="AR41" s="192"/>
      <c r="AS41" s="192"/>
      <c r="AT41" s="192"/>
      <c r="AU41" s="180"/>
      <c r="AV41" s="248"/>
      <c r="AW41" s="204"/>
      <c r="AX41" s="271"/>
      <c r="AY41" s="272"/>
      <c r="AZ41" s="272"/>
      <c r="BA41" s="273"/>
      <c r="BB41" s="238"/>
      <c r="BC41" s="239"/>
      <c r="BD41" s="239"/>
      <c r="BE41" s="240"/>
      <c r="BF41" s="190"/>
      <c r="BG41" s="241"/>
      <c r="BH41" s="242"/>
      <c r="BI41" s="219"/>
      <c r="BJ41" s="220"/>
      <c r="BK41" s="221"/>
      <c r="BL41" s="199">
        <f t="shared" si="5"/>
        <v>0</v>
      </c>
      <c r="BM41" s="243"/>
      <c r="BN41" s="243"/>
      <c r="BO41" s="244"/>
      <c r="BP41" s="245"/>
      <c r="BQ41" s="246"/>
      <c r="BR41" s="199">
        <f>BI41</f>
        <v>0</v>
      </c>
      <c r="BS41" s="243"/>
      <c r="BT41" s="243"/>
      <c r="BU41" s="243"/>
      <c r="BV41" s="181"/>
      <c r="BW41" s="182"/>
      <c r="BX41" s="182"/>
      <c r="BY41" s="182"/>
      <c r="BZ41" s="182"/>
      <c r="CA41" s="274"/>
      <c r="CB41" s="275"/>
      <c r="CC41" s="275"/>
      <c r="CD41" s="276"/>
    </row>
    <row r="42" spans="2:82" x14ac:dyDescent="0.4">
      <c r="B42" s="111"/>
      <c r="C42" s="54"/>
      <c r="D42" s="54"/>
      <c r="E42" s="54"/>
      <c r="F42" s="253"/>
      <c r="G42" s="2"/>
      <c r="H42" s="2"/>
      <c r="I42" s="124" t="s">
        <v>108</v>
      </c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5"/>
      <c r="U42" s="203"/>
      <c r="V42" s="204"/>
      <c r="W42" s="188"/>
      <c r="X42" s="188"/>
      <c r="Y42" s="188"/>
      <c r="Z42" s="188"/>
      <c r="AA42" s="233"/>
      <c r="AB42" s="233"/>
      <c r="AC42" s="233"/>
      <c r="AD42" s="233"/>
      <c r="AE42" s="190"/>
      <c r="AF42" s="191"/>
      <c r="AG42" s="191"/>
      <c r="AH42" s="192"/>
      <c r="AI42" s="192"/>
      <c r="AJ42" s="192"/>
      <c r="AK42" s="192">
        <f t="shared" si="4"/>
        <v>0</v>
      </c>
      <c r="AL42" s="192"/>
      <c r="AM42" s="192"/>
      <c r="AN42" s="192"/>
      <c r="AO42" s="193"/>
      <c r="AP42" s="193"/>
      <c r="AQ42" s="192">
        <f t="shared" si="7"/>
        <v>0</v>
      </c>
      <c r="AR42" s="192"/>
      <c r="AS42" s="192"/>
      <c r="AT42" s="192"/>
      <c r="AU42" s="180"/>
      <c r="AV42" s="248"/>
      <c r="AW42" s="204"/>
      <c r="AX42" s="277" t="s">
        <v>109</v>
      </c>
      <c r="AY42" s="277"/>
      <c r="AZ42" s="277"/>
      <c r="BA42" s="277"/>
      <c r="BB42" s="278"/>
      <c r="BC42" s="278"/>
      <c r="BD42" s="278"/>
      <c r="BE42" s="278"/>
      <c r="BF42" s="190"/>
      <c r="BG42" s="279">
        <v>1</v>
      </c>
      <c r="BH42" s="279"/>
      <c r="BI42" s="280"/>
      <c r="BJ42" s="280"/>
      <c r="BK42" s="280"/>
      <c r="BL42" s="198">
        <f t="shared" si="5"/>
        <v>0</v>
      </c>
      <c r="BM42" s="198"/>
      <c r="BN42" s="198"/>
      <c r="BO42" s="198"/>
      <c r="BP42" s="193"/>
      <c r="BQ42" s="193"/>
      <c r="BR42" s="198">
        <f>BI42</f>
        <v>0</v>
      </c>
      <c r="BS42" s="198"/>
      <c r="BT42" s="198"/>
      <c r="BU42" s="199"/>
      <c r="BV42" s="181"/>
      <c r="BW42" s="182"/>
      <c r="BX42" s="182"/>
      <c r="BY42" s="182"/>
      <c r="BZ42" s="182"/>
      <c r="CA42" s="281" t="s">
        <v>110</v>
      </c>
      <c r="CB42" s="282"/>
      <c r="CC42" s="282"/>
      <c r="CD42" s="283"/>
    </row>
    <row r="43" spans="2:82" x14ac:dyDescent="0.4">
      <c r="B43" s="111"/>
      <c r="C43" s="54"/>
      <c r="D43" s="54"/>
      <c r="E43" s="54"/>
      <c r="F43" s="253"/>
      <c r="G43" s="2"/>
      <c r="H43" s="2"/>
      <c r="I43" s="124" t="s">
        <v>111</v>
      </c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5"/>
      <c r="U43" s="203"/>
      <c r="V43" s="204"/>
      <c r="W43" s="188"/>
      <c r="X43" s="188"/>
      <c r="Y43" s="188"/>
      <c r="Z43" s="188"/>
      <c r="AA43" s="233"/>
      <c r="AB43" s="233"/>
      <c r="AC43" s="233"/>
      <c r="AD43" s="233"/>
      <c r="AE43" s="190"/>
      <c r="AF43" s="191"/>
      <c r="AG43" s="191"/>
      <c r="AH43" s="192"/>
      <c r="AI43" s="192"/>
      <c r="AJ43" s="192"/>
      <c r="AK43" s="192">
        <f t="shared" si="4"/>
        <v>0</v>
      </c>
      <c r="AL43" s="192"/>
      <c r="AM43" s="192"/>
      <c r="AN43" s="192"/>
      <c r="AO43" s="193"/>
      <c r="AP43" s="193"/>
      <c r="AQ43" s="192">
        <f t="shared" si="7"/>
        <v>0</v>
      </c>
      <c r="AR43" s="192"/>
      <c r="AS43" s="192"/>
      <c r="AT43" s="192"/>
      <c r="AU43" s="180"/>
      <c r="AV43" s="284" t="s">
        <v>112</v>
      </c>
      <c r="AW43" s="119" t="s">
        <v>88</v>
      </c>
      <c r="AX43" s="217" t="s">
        <v>89</v>
      </c>
      <c r="AY43" s="217"/>
      <c r="AZ43" s="217"/>
      <c r="BA43" s="217"/>
      <c r="BB43" s="217"/>
      <c r="BC43" s="217"/>
      <c r="BD43" s="217"/>
      <c r="BE43" s="217"/>
      <c r="BF43" s="217"/>
      <c r="BG43" s="217"/>
      <c r="BH43" s="217"/>
      <c r="BI43" s="217"/>
      <c r="BJ43" s="217"/>
      <c r="BK43" s="217"/>
      <c r="BL43" s="198">
        <f>SUM(BL31:BO42)</f>
        <v>0</v>
      </c>
      <c r="BM43" s="198"/>
      <c r="BN43" s="198"/>
      <c r="BO43" s="198"/>
      <c r="BP43" s="285"/>
      <c r="BQ43" s="285"/>
      <c r="BR43" s="198">
        <f>SUM(BR31:BU42)</f>
        <v>0</v>
      </c>
      <c r="BS43" s="198"/>
      <c r="BT43" s="198"/>
      <c r="BU43" s="199"/>
      <c r="BV43" s="181"/>
      <c r="BW43" s="182"/>
      <c r="BX43" s="182"/>
      <c r="BY43" s="182"/>
      <c r="BZ43" s="182"/>
      <c r="CA43" s="74"/>
      <c r="CB43" s="53"/>
      <c r="CC43" s="53"/>
      <c r="CD43" s="75"/>
    </row>
    <row r="44" spans="2:82" x14ac:dyDescent="0.4">
      <c r="B44" s="111"/>
      <c r="C44" s="54"/>
      <c r="D44" s="54"/>
      <c r="E44" s="54"/>
      <c r="F44" s="253"/>
      <c r="G44" s="2"/>
      <c r="H44" s="2"/>
      <c r="I44" s="124" t="s">
        <v>113</v>
      </c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5"/>
      <c r="U44" s="203"/>
      <c r="V44" s="204"/>
      <c r="W44" s="188"/>
      <c r="X44" s="188"/>
      <c r="Y44" s="188"/>
      <c r="Z44" s="188"/>
      <c r="AA44" s="233"/>
      <c r="AB44" s="233"/>
      <c r="AC44" s="233"/>
      <c r="AD44" s="233"/>
      <c r="AE44" s="190"/>
      <c r="AF44" s="191"/>
      <c r="AG44" s="191"/>
      <c r="AH44" s="192"/>
      <c r="AI44" s="192"/>
      <c r="AJ44" s="192"/>
      <c r="AK44" s="192">
        <f t="shared" si="4"/>
        <v>0</v>
      </c>
      <c r="AL44" s="192"/>
      <c r="AM44" s="192"/>
      <c r="AN44" s="192"/>
      <c r="AO44" s="193"/>
      <c r="AP44" s="193"/>
      <c r="AQ44" s="192">
        <f t="shared" si="7"/>
        <v>0</v>
      </c>
      <c r="AR44" s="192"/>
      <c r="AS44" s="192"/>
      <c r="AT44" s="192"/>
      <c r="AU44" s="180"/>
      <c r="AV44" s="286" t="s">
        <v>114</v>
      </c>
      <c r="AW44" s="287"/>
      <c r="AX44" s="217" t="s">
        <v>115</v>
      </c>
      <c r="AY44" s="217"/>
      <c r="AZ44" s="217"/>
      <c r="BA44" s="217"/>
      <c r="BB44" s="217"/>
      <c r="BC44" s="217"/>
      <c r="BD44" s="217"/>
      <c r="BE44" s="217"/>
      <c r="BF44" s="217"/>
      <c r="BG44" s="217"/>
      <c r="BH44" s="217"/>
      <c r="BI44" s="217"/>
      <c r="BJ44" s="217"/>
      <c r="BK44" s="218"/>
      <c r="BL44" s="288">
        <f>AK29+AK53+BL30+BL43</f>
        <v>0</v>
      </c>
      <c r="BM44" s="288"/>
      <c r="BN44" s="288"/>
      <c r="BO44" s="288"/>
      <c r="BP44" s="285"/>
      <c r="BQ44" s="285"/>
      <c r="BR44" s="288">
        <f>AQ29+AQ53+BR30+BR43</f>
        <v>0</v>
      </c>
      <c r="BS44" s="288"/>
      <c r="BT44" s="288"/>
      <c r="BU44" s="288"/>
      <c r="BV44" s="181"/>
      <c r="BW44" s="182"/>
      <c r="BX44" s="182"/>
      <c r="BY44" s="182"/>
      <c r="BZ44" s="182"/>
      <c r="CA44" s="81"/>
      <c r="CB44" s="54"/>
      <c r="CC44" s="54"/>
      <c r="CD44" s="82"/>
    </row>
    <row r="45" spans="2:82" x14ac:dyDescent="0.4">
      <c r="B45" s="111"/>
      <c r="C45" s="54"/>
      <c r="D45" s="54"/>
      <c r="E45" s="54"/>
      <c r="F45" s="253"/>
      <c r="G45" s="2"/>
      <c r="H45" s="124" t="s">
        <v>116</v>
      </c>
      <c r="I45" s="124"/>
      <c r="J45" s="2"/>
      <c r="K45" s="2"/>
      <c r="L45" s="54" t="s">
        <v>117</v>
      </c>
      <c r="M45" s="54"/>
      <c r="N45" s="2"/>
      <c r="O45" s="171"/>
      <c r="P45" s="171"/>
      <c r="Q45" s="171"/>
      <c r="R45" s="124" t="s">
        <v>118</v>
      </c>
      <c r="S45" s="124"/>
      <c r="T45" s="125"/>
      <c r="U45" s="203"/>
      <c r="V45" s="204"/>
      <c r="W45" s="188"/>
      <c r="X45" s="188"/>
      <c r="Y45" s="188"/>
      <c r="Z45" s="188"/>
      <c r="AA45" s="233"/>
      <c r="AB45" s="233"/>
      <c r="AC45" s="233"/>
      <c r="AD45" s="233"/>
      <c r="AE45" s="190"/>
      <c r="AF45" s="191"/>
      <c r="AG45" s="191"/>
      <c r="AH45" s="192"/>
      <c r="AI45" s="192"/>
      <c r="AJ45" s="192"/>
      <c r="AK45" s="192">
        <f t="shared" si="4"/>
        <v>0</v>
      </c>
      <c r="AL45" s="192"/>
      <c r="AM45" s="192"/>
      <c r="AN45" s="192"/>
      <c r="AO45" s="193"/>
      <c r="AP45" s="193"/>
      <c r="AQ45" s="192">
        <f t="shared" si="7"/>
        <v>0</v>
      </c>
      <c r="AR45" s="192"/>
      <c r="AS45" s="192"/>
      <c r="AT45" s="192"/>
      <c r="AU45" s="180"/>
      <c r="AV45" s="289" t="s">
        <v>119</v>
      </c>
      <c r="AW45" s="119"/>
      <c r="AX45" s="217" t="s">
        <v>120</v>
      </c>
      <c r="AY45" s="217"/>
      <c r="AZ45" s="217"/>
      <c r="BA45" s="217"/>
      <c r="BB45" s="217"/>
      <c r="BC45" s="217"/>
      <c r="BD45" s="290" t="s">
        <v>121</v>
      </c>
      <c r="BE45" s="290"/>
      <c r="BF45" s="290"/>
      <c r="BG45" s="290"/>
      <c r="BH45" s="290"/>
      <c r="BI45" s="291" t="s">
        <v>122</v>
      </c>
      <c r="BJ45" s="291"/>
      <c r="BK45" s="292"/>
      <c r="BL45" s="198">
        <f>INT(BL44*$BG$45/100)</f>
        <v>0</v>
      </c>
      <c r="BM45" s="198"/>
      <c r="BN45" s="198"/>
      <c r="BO45" s="198"/>
      <c r="BP45" s="285"/>
      <c r="BQ45" s="285"/>
      <c r="BR45" s="198">
        <f>INT(BR44*$BG$45/100)</f>
        <v>0</v>
      </c>
      <c r="BS45" s="198"/>
      <c r="BT45" s="198"/>
      <c r="BU45" s="198"/>
      <c r="BV45" s="181"/>
      <c r="BW45" s="182"/>
      <c r="BX45" s="182"/>
      <c r="BY45" s="182"/>
      <c r="BZ45" s="182"/>
      <c r="CA45" s="85"/>
      <c r="CB45" s="33"/>
      <c r="CC45" s="33"/>
      <c r="CD45" s="86"/>
    </row>
    <row r="46" spans="2:82" x14ac:dyDescent="0.4">
      <c r="B46" s="293" t="s">
        <v>123</v>
      </c>
      <c r="C46" s="88"/>
      <c r="D46" s="88"/>
      <c r="E46" s="88"/>
      <c r="F46" s="89"/>
      <c r="G46" s="294" t="s">
        <v>124</v>
      </c>
      <c r="H46" s="295"/>
      <c r="I46" s="296"/>
      <c r="J46" s="297"/>
      <c r="K46" s="297"/>
      <c r="L46" s="297"/>
      <c r="M46" s="297"/>
      <c r="N46" s="297"/>
      <c r="O46" s="297"/>
      <c r="P46" s="297"/>
      <c r="Q46" s="297"/>
      <c r="R46" s="297"/>
      <c r="S46" s="297"/>
      <c r="T46" s="298"/>
      <c r="U46" s="203"/>
      <c r="V46" s="204"/>
      <c r="W46" s="188"/>
      <c r="X46" s="188"/>
      <c r="Y46" s="188"/>
      <c r="Z46" s="188"/>
      <c r="AA46" s="233"/>
      <c r="AB46" s="233"/>
      <c r="AC46" s="233"/>
      <c r="AD46" s="233"/>
      <c r="AE46" s="190"/>
      <c r="AF46" s="191"/>
      <c r="AG46" s="191"/>
      <c r="AH46" s="192"/>
      <c r="AI46" s="192"/>
      <c r="AJ46" s="192"/>
      <c r="AK46" s="192">
        <f t="shared" si="4"/>
        <v>0</v>
      </c>
      <c r="AL46" s="192"/>
      <c r="AM46" s="192"/>
      <c r="AN46" s="192"/>
      <c r="AO46" s="193"/>
      <c r="AP46" s="193"/>
      <c r="AQ46" s="192">
        <f t="shared" si="7"/>
        <v>0</v>
      </c>
      <c r="AR46" s="192"/>
      <c r="AS46" s="192"/>
      <c r="AT46" s="192"/>
      <c r="AU46" s="180"/>
      <c r="AV46" s="286" t="s">
        <v>125</v>
      </c>
      <c r="AW46" s="217"/>
      <c r="AX46" s="217"/>
      <c r="AY46" s="217"/>
      <c r="AZ46" s="217"/>
      <c r="BA46" s="217"/>
      <c r="BB46" s="217"/>
      <c r="BC46" s="217"/>
      <c r="BD46" s="217"/>
      <c r="BE46" s="217"/>
      <c r="BF46" s="217"/>
      <c r="BG46" s="217"/>
      <c r="BH46" s="217"/>
      <c r="BI46" s="217"/>
      <c r="BJ46" s="217"/>
      <c r="BK46" s="217"/>
      <c r="BL46" s="198">
        <f>BL44+BL45</f>
        <v>0</v>
      </c>
      <c r="BM46" s="198"/>
      <c r="BN46" s="198"/>
      <c r="BO46" s="198"/>
      <c r="BP46" s="299"/>
      <c r="BQ46" s="299"/>
      <c r="BR46" s="198">
        <f>BR44+BR45</f>
        <v>0</v>
      </c>
      <c r="BS46" s="198"/>
      <c r="BT46" s="198"/>
      <c r="BU46" s="198"/>
      <c r="BV46" s="181"/>
      <c r="BW46" s="182"/>
      <c r="BX46" s="182"/>
      <c r="BY46" s="182"/>
      <c r="BZ46" s="182"/>
      <c r="CA46" s="300" t="s">
        <v>126</v>
      </c>
      <c r="CB46" s="301"/>
      <c r="CC46" s="301"/>
      <c r="CD46" s="302"/>
    </row>
    <row r="47" spans="2:82" x14ac:dyDescent="0.4">
      <c r="B47" s="111"/>
      <c r="C47" s="54"/>
      <c r="D47" s="54"/>
      <c r="E47" s="54"/>
      <c r="F47" s="253"/>
      <c r="G47" s="303" t="s">
        <v>127</v>
      </c>
      <c r="H47" s="304"/>
      <c r="I47" s="305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7"/>
      <c r="U47" s="203"/>
      <c r="V47" s="204"/>
      <c r="W47" s="188"/>
      <c r="X47" s="188"/>
      <c r="Y47" s="188"/>
      <c r="Z47" s="188"/>
      <c r="AA47" s="233"/>
      <c r="AB47" s="233"/>
      <c r="AC47" s="233"/>
      <c r="AD47" s="233"/>
      <c r="AE47" s="190"/>
      <c r="AF47" s="191"/>
      <c r="AG47" s="191"/>
      <c r="AH47" s="192"/>
      <c r="AI47" s="192"/>
      <c r="AJ47" s="192"/>
      <c r="AK47" s="192">
        <f t="shared" si="4"/>
        <v>0</v>
      </c>
      <c r="AL47" s="192"/>
      <c r="AM47" s="192"/>
      <c r="AN47" s="192"/>
      <c r="AO47" s="193"/>
      <c r="AP47" s="193"/>
      <c r="AQ47" s="192">
        <f t="shared" si="7"/>
        <v>0</v>
      </c>
      <c r="AR47" s="192"/>
      <c r="AS47" s="192"/>
      <c r="AT47" s="192"/>
      <c r="AU47" s="180"/>
      <c r="AV47" s="286" t="s">
        <v>128</v>
      </c>
      <c r="AW47" s="217"/>
      <c r="AX47" s="217"/>
      <c r="AY47" s="217"/>
      <c r="AZ47" s="217"/>
      <c r="BC47" s="291"/>
      <c r="BD47" s="291"/>
      <c r="BE47" s="291"/>
      <c r="BF47" s="291"/>
      <c r="BG47" s="308">
        <v>10</v>
      </c>
      <c r="BH47" s="308"/>
      <c r="BI47" s="291" t="s">
        <v>122</v>
      </c>
      <c r="BJ47" s="291"/>
      <c r="BK47" s="292"/>
      <c r="BL47" s="198">
        <f>INT(BL46*$BG$47/100)</f>
        <v>0</v>
      </c>
      <c r="BM47" s="198"/>
      <c r="BN47" s="198"/>
      <c r="BO47" s="198"/>
      <c r="BP47" s="299"/>
      <c r="BQ47" s="299"/>
      <c r="BR47" s="198">
        <f>INT(BR46*$BG$47/100)</f>
        <v>0</v>
      </c>
      <c r="BS47" s="198"/>
      <c r="BT47" s="198"/>
      <c r="BU47" s="198"/>
      <c r="BV47" s="309"/>
      <c r="BW47" s="310"/>
      <c r="BX47" s="310"/>
      <c r="BY47" s="310"/>
      <c r="BZ47" s="310"/>
      <c r="CA47" s="74"/>
      <c r="CB47" s="53"/>
      <c r="CC47" s="53"/>
      <c r="CD47" s="75"/>
    </row>
    <row r="48" spans="2:82" x14ac:dyDescent="0.4">
      <c r="B48" s="293" t="s">
        <v>129</v>
      </c>
      <c r="C48" s="88"/>
      <c r="D48" s="88"/>
      <c r="E48" s="88"/>
      <c r="F48" s="89"/>
      <c r="G48" s="294" t="s">
        <v>124</v>
      </c>
      <c r="H48" s="295"/>
      <c r="I48" s="296"/>
      <c r="J48" s="297"/>
      <c r="K48" s="297"/>
      <c r="L48" s="297"/>
      <c r="M48" s="297"/>
      <c r="N48" s="297"/>
      <c r="O48" s="297"/>
      <c r="P48" s="297"/>
      <c r="Q48" s="297"/>
      <c r="R48" s="297"/>
      <c r="S48" s="297"/>
      <c r="T48" s="298"/>
      <c r="U48" s="203"/>
      <c r="V48" s="204"/>
      <c r="W48" s="188"/>
      <c r="X48" s="188"/>
      <c r="Y48" s="188"/>
      <c r="Z48" s="188"/>
      <c r="AA48" s="233"/>
      <c r="AB48" s="233"/>
      <c r="AC48" s="233"/>
      <c r="AD48" s="233"/>
      <c r="AE48" s="190"/>
      <c r="AF48" s="191"/>
      <c r="AG48" s="191"/>
      <c r="AH48" s="192"/>
      <c r="AI48" s="192"/>
      <c r="AJ48" s="192"/>
      <c r="AK48" s="192">
        <f t="shared" si="4"/>
        <v>0</v>
      </c>
      <c r="AL48" s="192"/>
      <c r="AM48" s="192"/>
      <c r="AN48" s="192"/>
      <c r="AO48" s="193"/>
      <c r="AP48" s="193"/>
      <c r="AQ48" s="192">
        <f t="shared" si="7"/>
        <v>0</v>
      </c>
      <c r="AR48" s="192"/>
      <c r="AS48" s="192"/>
      <c r="AT48" s="192"/>
      <c r="AU48" s="180"/>
      <c r="AV48" s="289" t="s">
        <v>130</v>
      </c>
      <c r="AW48" s="291"/>
      <c r="AX48" s="291"/>
      <c r="AY48" s="291"/>
      <c r="AZ48" s="291"/>
      <c r="BA48" s="291"/>
      <c r="BB48" s="291"/>
      <c r="BC48" s="291"/>
      <c r="BD48" s="311">
        <f>BL48-INT(BL48/1.1)</f>
        <v>0</v>
      </c>
      <c r="BE48" s="311"/>
      <c r="BF48" s="311"/>
      <c r="BG48" s="311"/>
      <c r="BH48" s="217" t="s">
        <v>131</v>
      </c>
      <c r="BI48" s="217"/>
      <c r="BJ48" s="217"/>
      <c r="BK48" s="218"/>
      <c r="BL48" s="198"/>
      <c r="BM48" s="198"/>
      <c r="BN48" s="198"/>
      <c r="BO48" s="198"/>
      <c r="BP48" s="299"/>
      <c r="BQ48" s="299"/>
      <c r="BR48" s="198"/>
      <c r="BS48" s="198"/>
      <c r="BT48" s="198"/>
      <c r="BU48" s="199"/>
      <c r="BV48" s="312" t="s">
        <v>132</v>
      </c>
      <c r="BW48" s="313"/>
      <c r="BX48" s="313"/>
      <c r="BY48" s="313"/>
      <c r="BZ48" s="314"/>
      <c r="CA48" s="81"/>
      <c r="CB48" s="54"/>
      <c r="CC48" s="54"/>
      <c r="CD48" s="82"/>
    </row>
    <row r="49" spans="2:82" x14ac:dyDescent="0.4">
      <c r="B49" s="111"/>
      <c r="C49" s="54"/>
      <c r="D49" s="54"/>
      <c r="E49" s="54"/>
      <c r="F49" s="253"/>
      <c r="G49" s="303" t="s">
        <v>127</v>
      </c>
      <c r="H49" s="304"/>
      <c r="I49" s="305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7"/>
      <c r="U49" s="203"/>
      <c r="V49" s="204"/>
      <c r="W49" s="188"/>
      <c r="X49" s="188"/>
      <c r="Y49" s="188"/>
      <c r="Z49" s="188"/>
      <c r="AA49" s="233"/>
      <c r="AB49" s="233"/>
      <c r="AC49" s="233"/>
      <c r="AD49" s="233"/>
      <c r="AE49" s="190"/>
      <c r="AF49" s="191"/>
      <c r="AG49" s="191"/>
      <c r="AH49" s="192"/>
      <c r="AI49" s="192"/>
      <c r="AJ49" s="192"/>
      <c r="AK49" s="192">
        <f t="shared" si="4"/>
        <v>0</v>
      </c>
      <c r="AL49" s="192"/>
      <c r="AM49" s="192"/>
      <c r="AN49" s="192"/>
      <c r="AO49" s="193"/>
      <c r="AP49" s="193"/>
      <c r="AQ49" s="192">
        <f t="shared" si="7"/>
        <v>0</v>
      </c>
      <c r="AR49" s="192"/>
      <c r="AS49" s="192"/>
      <c r="AT49" s="192"/>
      <c r="AU49" s="180"/>
      <c r="AV49" s="315" t="s">
        <v>133</v>
      </c>
      <c r="AW49" s="316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7"/>
      <c r="BL49" s="198">
        <f>BL46+BL47+BL48</f>
        <v>0</v>
      </c>
      <c r="BM49" s="198"/>
      <c r="BN49" s="198"/>
      <c r="BO49" s="198"/>
      <c r="BP49" s="299"/>
      <c r="BQ49" s="299"/>
      <c r="BR49" s="198">
        <f>BR46+BR47+BR48</f>
        <v>0</v>
      </c>
      <c r="BS49" s="198"/>
      <c r="BT49" s="198"/>
      <c r="BU49" s="199"/>
      <c r="BV49" s="318" t="s">
        <v>134</v>
      </c>
      <c r="BW49" s="319"/>
      <c r="BX49" s="319"/>
      <c r="BY49" s="319"/>
      <c r="BZ49" s="320"/>
      <c r="CA49" s="85"/>
      <c r="CB49" s="33"/>
      <c r="CC49" s="33"/>
      <c r="CD49" s="86"/>
    </row>
    <row r="50" spans="2:82" x14ac:dyDescent="0.4">
      <c r="B50" s="321" t="s">
        <v>135</v>
      </c>
      <c r="C50" s="260"/>
      <c r="D50" s="260"/>
      <c r="E50" s="260"/>
      <c r="F50" s="261"/>
      <c r="G50" s="89"/>
      <c r="H50" s="322" t="s">
        <v>136</v>
      </c>
      <c r="I50" s="323"/>
      <c r="J50" s="323"/>
      <c r="K50" s="323"/>
      <c r="L50" s="323"/>
      <c r="M50" s="324"/>
      <c r="N50" s="89"/>
      <c r="O50" s="323" t="s">
        <v>137</v>
      </c>
      <c r="P50" s="323"/>
      <c r="Q50" s="323"/>
      <c r="R50" s="323"/>
      <c r="S50" s="323"/>
      <c r="T50" s="325"/>
      <c r="U50" s="203"/>
      <c r="V50" s="204"/>
      <c r="W50" s="188"/>
      <c r="X50" s="188"/>
      <c r="Y50" s="188"/>
      <c r="Z50" s="188"/>
      <c r="AA50" s="233"/>
      <c r="AB50" s="233"/>
      <c r="AC50" s="233"/>
      <c r="AD50" s="233"/>
      <c r="AE50" s="190"/>
      <c r="AF50" s="191">
        <v>0</v>
      </c>
      <c r="AG50" s="191"/>
      <c r="AH50" s="192">
        <v>0</v>
      </c>
      <c r="AI50" s="192"/>
      <c r="AJ50" s="192"/>
      <c r="AK50" s="192">
        <f>AF50*AH50</f>
        <v>0</v>
      </c>
      <c r="AL50" s="192"/>
      <c r="AM50" s="192"/>
      <c r="AN50" s="192"/>
      <c r="AO50" s="193">
        <v>0</v>
      </c>
      <c r="AP50" s="193"/>
      <c r="AQ50" s="192">
        <f>AH50*AO50</f>
        <v>0</v>
      </c>
      <c r="AR50" s="192"/>
      <c r="AS50" s="192"/>
      <c r="AT50" s="192"/>
      <c r="AU50" s="180"/>
      <c r="AV50" s="286" t="s">
        <v>138</v>
      </c>
      <c r="AW50" s="217"/>
      <c r="AX50" s="217"/>
      <c r="AY50" s="217"/>
      <c r="AZ50" s="217"/>
      <c r="BA50" s="217"/>
      <c r="BB50" s="217"/>
      <c r="BC50" s="217"/>
      <c r="BD50" s="217"/>
      <c r="BE50" s="217"/>
      <c r="BF50" s="217"/>
      <c r="BG50" s="217"/>
      <c r="BH50" s="217"/>
      <c r="BI50" s="217"/>
      <c r="BJ50" s="217"/>
      <c r="BK50" s="218"/>
      <c r="BL50" s="198">
        <f>IF(BL49-BL51&lt;0,"入力エラー",BL49-BL51)</f>
        <v>0</v>
      </c>
      <c r="BM50" s="198"/>
      <c r="BN50" s="198"/>
      <c r="BO50" s="198"/>
      <c r="BP50" s="299"/>
      <c r="BQ50" s="299"/>
      <c r="BR50" s="198">
        <f>IF(BR49-BR51&lt;0,"入力エラー",BR49-BR51)</f>
        <v>0</v>
      </c>
      <c r="BS50" s="198"/>
      <c r="BT50" s="198"/>
      <c r="BU50" s="199"/>
      <c r="BV50" s="326"/>
      <c r="BW50" s="269"/>
      <c r="BX50" s="269"/>
      <c r="BY50" s="269"/>
      <c r="BZ50" s="327"/>
      <c r="CA50" s="300" t="s">
        <v>47</v>
      </c>
      <c r="CB50" s="301"/>
      <c r="CC50" s="301"/>
      <c r="CD50" s="302"/>
    </row>
    <row r="51" spans="2:82" x14ac:dyDescent="0.4">
      <c r="B51" s="265"/>
      <c r="C51" s="266"/>
      <c r="D51" s="266"/>
      <c r="E51" s="266"/>
      <c r="F51" s="267"/>
      <c r="G51" s="67"/>
      <c r="H51" s="328"/>
      <c r="I51" s="329"/>
      <c r="J51" s="329"/>
      <c r="K51" s="329"/>
      <c r="L51" s="329"/>
      <c r="M51" s="330"/>
      <c r="N51" s="67"/>
      <c r="O51" s="4"/>
      <c r="P51" s="4"/>
      <c r="Q51" s="4"/>
      <c r="R51" s="4"/>
      <c r="S51" s="4"/>
      <c r="T51" s="331"/>
      <c r="U51" s="203"/>
      <c r="V51" s="204"/>
      <c r="W51" s="188"/>
      <c r="X51" s="188"/>
      <c r="Y51" s="188"/>
      <c r="Z51" s="188"/>
      <c r="AA51" s="233"/>
      <c r="AB51" s="233"/>
      <c r="AC51" s="233"/>
      <c r="AD51" s="233"/>
      <c r="AE51" s="190"/>
      <c r="AF51" s="191"/>
      <c r="AG51" s="191"/>
      <c r="AH51" s="192"/>
      <c r="AI51" s="192"/>
      <c r="AJ51" s="192"/>
      <c r="AK51" s="192">
        <f t="shared" si="4"/>
        <v>0</v>
      </c>
      <c r="AL51" s="192"/>
      <c r="AM51" s="192"/>
      <c r="AN51" s="192"/>
      <c r="AO51" s="193"/>
      <c r="AP51" s="193"/>
      <c r="AQ51" s="192">
        <f t="shared" si="7"/>
        <v>0</v>
      </c>
      <c r="AR51" s="192"/>
      <c r="AS51" s="192"/>
      <c r="AT51" s="192"/>
      <c r="AU51" s="180"/>
      <c r="AV51" s="332" t="s">
        <v>139</v>
      </c>
      <c r="AW51" s="333"/>
      <c r="AX51" s="333"/>
      <c r="AY51" s="333"/>
      <c r="AZ51" s="333"/>
      <c r="BA51" s="333"/>
      <c r="BB51" s="333"/>
      <c r="BC51" s="333"/>
      <c r="BD51" s="333"/>
      <c r="BE51" s="333"/>
      <c r="BF51" s="333"/>
      <c r="BG51" s="333"/>
      <c r="BH51" s="333"/>
      <c r="BI51" s="333"/>
      <c r="BJ51" s="333"/>
      <c r="BK51" s="334"/>
      <c r="BL51" s="198"/>
      <c r="BM51" s="198"/>
      <c r="BN51" s="198"/>
      <c r="BO51" s="198"/>
      <c r="BP51" s="299"/>
      <c r="BQ51" s="299"/>
      <c r="BR51" s="335">
        <v>0</v>
      </c>
      <c r="BS51" s="335"/>
      <c r="BT51" s="335"/>
      <c r="BU51" s="336"/>
      <c r="BV51" s="337"/>
      <c r="BZ51" s="338"/>
      <c r="CA51" s="74"/>
      <c r="CB51" s="53"/>
      <c r="CC51" s="53"/>
      <c r="CD51" s="75"/>
    </row>
    <row r="52" spans="2:82" x14ac:dyDescent="0.4">
      <c r="B52" s="339" t="s">
        <v>140</v>
      </c>
      <c r="C52" s="340"/>
      <c r="D52" s="340"/>
      <c r="E52" s="340"/>
      <c r="F52" s="341"/>
      <c r="G52" s="342">
        <v>39388</v>
      </c>
      <c r="H52" s="342"/>
      <c r="I52" s="342"/>
      <c r="J52" s="342"/>
      <c r="K52" s="343"/>
      <c r="L52" s="344" t="s">
        <v>141</v>
      </c>
      <c r="M52" s="225"/>
      <c r="N52" s="345">
        <f>G52+(365*8)-1</f>
        <v>42307</v>
      </c>
      <c r="O52" s="345"/>
      <c r="P52" s="345"/>
      <c r="Q52" s="345"/>
      <c r="R52" s="345"/>
      <c r="S52" s="345"/>
      <c r="T52" s="346"/>
      <c r="U52" s="214"/>
      <c r="V52" s="215"/>
      <c r="W52" s="188"/>
      <c r="X52" s="188"/>
      <c r="Y52" s="188"/>
      <c r="Z52" s="188"/>
      <c r="AA52" s="233"/>
      <c r="AB52" s="233"/>
      <c r="AC52" s="233"/>
      <c r="AD52" s="233"/>
      <c r="AE52" s="190"/>
      <c r="AF52" s="191"/>
      <c r="AG52" s="191"/>
      <c r="AH52" s="192"/>
      <c r="AI52" s="192"/>
      <c r="AJ52" s="192"/>
      <c r="AK52" s="192">
        <f t="shared" si="4"/>
        <v>0</v>
      </c>
      <c r="AL52" s="192"/>
      <c r="AM52" s="192"/>
      <c r="AN52" s="192"/>
      <c r="AO52" s="193"/>
      <c r="AP52" s="193"/>
      <c r="AQ52" s="192">
        <f>AH52*AO52</f>
        <v>0</v>
      </c>
      <c r="AR52" s="192"/>
      <c r="AS52" s="192"/>
      <c r="AT52" s="192"/>
      <c r="AU52" s="180"/>
      <c r="AV52" s="347" t="s">
        <v>142</v>
      </c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337"/>
      <c r="BZ52" s="338"/>
      <c r="CA52" s="81"/>
      <c r="CB52" s="54"/>
      <c r="CC52" s="54"/>
      <c r="CD52" s="82"/>
    </row>
    <row r="53" spans="2:82" ht="19.5" thickBot="1" x14ac:dyDescent="0.45">
      <c r="B53" s="348" t="s">
        <v>143</v>
      </c>
      <c r="C53" s="349"/>
      <c r="D53" s="349"/>
      <c r="E53" s="349"/>
      <c r="F53" s="350"/>
      <c r="G53" s="351"/>
      <c r="H53" s="351"/>
      <c r="I53" s="351" t="s">
        <v>31</v>
      </c>
      <c r="J53" s="351"/>
      <c r="K53" s="352"/>
      <c r="L53" s="352"/>
      <c r="M53" s="351" t="s">
        <v>32</v>
      </c>
      <c r="N53" s="352"/>
      <c r="O53" s="352"/>
      <c r="P53" s="351" t="s">
        <v>53</v>
      </c>
      <c r="Q53" s="352"/>
      <c r="R53" s="352"/>
      <c r="S53" s="351" t="s">
        <v>34</v>
      </c>
      <c r="T53" s="353"/>
      <c r="U53" s="354" t="s">
        <v>144</v>
      </c>
      <c r="V53" s="355" t="s">
        <v>88</v>
      </c>
      <c r="W53" s="356" t="s">
        <v>89</v>
      </c>
      <c r="X53" s="356"/>
      <c r="Y53" s="356"/>
      <c r="Z53" s="356"/>
      <c r="AA53" s="356"/>
      <c r="AB53" s="356"/>
      <c r="AC53" s="356"/>
      <c r="AD53" s="356"/>
      <c r="AE53" s="356"/>
      <c r="AF53" s="356"/>
      <c r="AG53" s="356"/>
      <c r="AH53" s="356"/>
      <c r="AI53" s="356"/>
      <c r="AJ53" s="357"/>
      <c r="AK53" s="358">
        <f>SUM(AK31:AN52)</f>
        <v>0</v>
      </c>
      <c r="AL53" s="359"/>
      <c r="AM53" s="359"/>
      <c r="AN53" s="360"/>
      <c r="AO53" s="361"/>
      <c r="AP53" s="362"/>
      <c r="AQ53" s="358">
        <f>SUM(AQ31:AT52)</f>
        <v>0</v>
      </c>
      <c r="AR53" s="359"/>
      <c r="AS53" s="359"/>
      <c r="AT53" s="360"/>
      <c r="AU53" s="363"/>
      <c r="AV53" s="364" t="s">
        <v>145</v>
      </c>
      <c r="AW53" s="365"/>
      <c r="AX53" s="365"/>
      <c r="AY53" s="365"/>
      <c r="AZ53" s="365"/>
      <c r="BA53" s="365"/>
      <c r="BB53" s="365"/>
      <c r="BC53" s="365"/>
      <c r="BD53" s="365"/>
      <c r="BE53" s="365"/>
      <c r="BF53" s="365"/>
      <c r="BG53" s="365"/>
      <c r="BH53" s="365"/>
      <c r="BI53" s="365"/>
      <c r="BJ53" s="365"/>
      <c r="BK53" s="365"/>
      <c r="BL53" s="365"/>
      <c r="BM53" s="365"/>
      <c r="BN53" s="365"/>
      <c r="BO53" s="365"/>
      <c r="BP53" s="365"/>
      <c r="BQ53" s="365"/>
      <c r="BR53" s="365"/>
      <c r="BS53" s="365"/>
      <c r="BT53" s="365"/>
      <c r="BU53" s="365"/>
      <c r="BV53" s="366"/>
      <c r="BW53" s="367"/>
      <c r="BX53" s="367"/>
      <c r="BY53" s="367"/>
      <c r="BZ53" s="368"/>
      <c r="CA53" s="369"/>
      <c r="CB53" s="370"/>
      <c r="CC53" s="370"/>
      <c r="CD53" s="371"/>
    </row>
    <row r="54" spans="2:82" ht="19.5" thickTop="1" x14ac:dyDescent="0.4">
      <c r="B54" s="372" t="s">
        <v>146</v>
      </c>
      <c r="C54" s="372"/>
      <c r="D54" s="372"/>
      <c r="E54" s="372"/>
      <c r="F54" s="372"/>
      <c r="G54" s="211"/>
      <c r="H54" s="211"/>
      <c r="I54" s="211" t="s">
        <v>147</v>
      </c>
      <c r="J54" s="211"/>
      <c r="K54" s="211" t="s">
        <v>147</v>
      </c>
      <c r="L54" s="211"/>
      <c r="M54" s="211"/>
      <c r="N54" s="211"/>
      <c r="O54" s="84" t="s">
        <v>148</v>
      </c>
      <c r="P54" s="84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84" t="s">
        <v>149</v>
      </c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</row>
    <row r="55" spans="2:82" x14ac:dyDescent="0.4">
      <c r="B55" s="372" t="s">
        <v>150</v>
      </c>
      <c r="C55" s="372"/>
      <c r="D55" s="372"/>
      <c r="E55" s="372"/>
      <c r="F55" s="372"/>
      <c r="G55" s="211"/>
      <c r="H55" s="211"/>
      <c r="I55" s="211" t="s">
        <v>147</v>
      </c>
      <c r="J55" s="211"/>
      <c r="K55" s="211" t="s">
        <v>147</v>
      </c>
      <c r="L55" s="211"/>
      <c r="M55" s="211"/>
      <c r="N55" s="211"/>
      <c r="O55" s="84" t="s">
        <v>148</v>
      </c>
      <c r="P55" s="84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84" t="s">
        <v>151</v>
      </c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</row>
  </sheetData>
  <mergeCells count="629">
    <mergeCell ref="B54:F54"/>
    <mergeCell ref="O54:P54"/>
    <mergeCell ref="AV54:CD54"/>
    <mergeCell ref="B55:F55"/>
    <mergeCell ref="O55:P55"/>
    <mergeCell ref="AV55:CD55"/>
    <mergeCell ref="AV52:BU52"/>
    <mergeCell ref="B53:F53"/>
    <mergeCell ref="K53:L53"/>
    <mergeCell ref="N53:O53"/>
    <mergeCell ref="Q53:R53"/>
    <mergeCell ref="W53:AJ53"/>
    <mergeCell ref="AK53:AN53"/>
    <mergeCell ref="AO53:AP53"/>
    <mergeCell ref="AQ53:AT53"/>
    <mergeCell ref="AV53:BU53"/>
    <mergeCell ref="AA52:AD52"/>
    <mergeCell ref="AF52:AG52"/>
    <mergeCell ref="AH52:AJ52"/>
    <mergeCell ref="AK52:AN52"/>
    <mergeCell ref="AO52:AP52"/>
    <mergeCell ref="AQ52:AT52"/>
    <mergeCell ref="AV51:BK51"/>
    <mergeCell ref="BL51:BO51"/>
    <mergeCell ref="BP51:BQ51"/>
    <mergeCell ref="BR51:BU51"/>
    <mergeCell ref="CA51:CD53"/>
    <mergeCell ref="B52:F52"/>
    <mergeCell ref="G52:K52"/>
    <mergeCell ref="L52:M52"/>
    <mergeCell ref="N52:T52"/>
    <mergeCell ref="W52:Z52"/>
    <mergeCell ref="BP50:BQ50"/>
    <mergeCell ref="BR50:BU50"/>
    <mergeCell ref="CA50:CD50"/>
    <mergeCell ref="W51:Z51"/>
    <mergeCell ref="AA51:AD51"/>
    <mergeCell ref="AF51:AG51"/>
    <mergeCell ref="AH51:AJ51"/>
    <mergeCell ref="AK51:AN51"/>
    <mergeCell ref="AO51:AP51"/>
    <mergeCell ref="AQ51:AT51"/>
    <mergeCell ref="AH50:AJ50"/>
    <mergeCell ref="AK50:AN50"/>
    <mergeCell ref="AO50:AP50"/>
    <mergeCell ref="AQ50:AT50"/>
    <mergeCell ref="AV50:BK50"/>
    <mergeCell ref="BL50:BO50"/>
    <mergeCell ref="BR49:BU49"/>
    <mergeCell ref="BV49:BZ49"/>
    <mergeCell ref="B50:F51"/>
    <mergeCell ref="G50:G51"/>
    <mergeCell ref="H50:M51"/>
    <mergeCell ref="N50:N51"/>
    <mergeCell ref="O50:T51"/>
    <mergeCell ref="W50:Z50"/>
    <mergeCell ref="AA50:AD50"/>
    <mergeCell ref="AF50:AG50"/>
    <mergeCell ref="AK49:AN49"/>
    <mergeCell ref="AO49:AP49"/>
    <mergeCell ref="AQ49:AT49"/>
    <mergeCell ref="AV49:BK49"/>
    <mergeCell ref="BL49:BO49"/>
    <mergeCell ref="BP49:BQ49"/>
    <mergeCell ref="BH48:BK48"/>
    <mergeCell ref="BL48:BO48"/>
    <mergeCell ref="BP48:BQ48"/>
    <mergeCell ref="BR48:BU48"/>
    <mergeCell ref="BV48:BZ48"/>
    <mergeCell ref="I49:T49"/>
    <mergeCell ref="W49:Z49"/>
    <mergeCell ref="AA49:AD49"/>
    <mergeCell ref="AF49:AG49"/>
    <mergeCell ref="AH49:AJ49"/>
    <mergeCell ref="AF48:AG48"/>
    <mergeCell ref="AH48:AJ48"/>
    <mergeCell ref="AK48:AN48"/>
    <mergeCell ref="AO48:AP48"/>
    <mergeCell ref="AQ48:AT48"/>
    <mergeCell ref="BD48:BG48"/>
    <mergeCell ref="BG47:BH47"/>
    <mergeCell ref="BL47:BO47"/>
    <mergeCell ref="BP47:BQ47"/>
    <mergeCell ref="BR47:BU47"/>
    <mergeCell ref="CA47:CD49"/>
    <mergeCell ref="B48:F49"/>
    <mergeCell ref="G48:H48"/>
    <mergeCell ref="I48:T48"/>
    <mergeCell ref="W48:Z48"/>
    <mergeCell ref="AA48:AD48"/>
    <mergeCell ref="CA46:CD46"/>
    <mergeCell ref="I47:T47"/>
    <mergeCell ref="W47:Z47"/>
    <mergeCell ref="AA47:AD47"/>
    <mergeCell ref="AF47:AG47"/>
    <mergeCell ref="AH47:AJ47"/>
    <mergeCell ref="AK47:AN47"/>
    <mergeCell ref="AO47:AP47"/>
    <mergeCell ref="AQ47:AT47"/>
    <mergeCell ref="AV47:AZ47"/>
    <mergeCell ref="AO46:AP46"/>
    <mergeCell ref="AQ46:AT46"/>
    <mergeCell ref="AV46:BK46"/>
    <mergeCell ref="BL46:BO46"/>
    <mergeCell ref="BP46:BQ46"/>
    <mergeCell ref="BR46:BU46"/>
    <mergeCell ref="BP45:BQ45"/>
    <mergeCell ref="BR45:BU45"/>
    <mergeCell ref="B46:F47"/>
    <mergeCell ref="G46:H46"/>
    <mergeCell ref="I46:T46"/>
    <mergeCell ref="W46:Z46"/>
    <mergeCell ref="AA46:AD46"/>
    <mergeCell ref="AF46:AG46"/>
    <mergeCell ref="AH46:AJ46"/>
    <mergeCell ref="AK46:AN46"/>
    <mergeCell ref="AO45:AP45"/>
    <mergeCell ref="AQ45:AT45"/>
    <mergeCell ref="AX45:BC45"/>
    <mergeCell ref="BD45:BF45"/>
    <mergeCell ref="BG45:BH45"/>
    <mergeCell ref="BL45:BO45"/>
    <mergeCell ref="BR44:BU44"/>
    <mergeCell ref="H45:I45"/>
    <mergeCell ref="L45:M45"/>
    <mergeCell ref="O45:Q45"/>
    <mergeCell ref="R45:S45"/>
    <mergeCell ref="W45:Z45"/>
    <mergeCell ref="AA45:AD45"/>
    <mergeCell ref="AF45:AG45"/>
    <mergeCell ref="AH45:AJ45"/>
    <mergeCell ref="AK45:AN45"/>
    <mergeCell ref="AO44:AP44"/>
    <mergeCell ref="AQ44:AT44"/>
    <mergeCell ref="AV44:AW44"/>
    <mergeCell ref="AX44:BK44"/>
    <mergeCell ref="BL44:BO44"/>
    <mergeCell ref="BP44:BQ44"/>
    <mergeCell ref="BL43:BO43"/>
    <mergeCell ref="BP43:BQ43"/>
    <mergeCell ref="BR43:BU43"/>
    <mergeCell ref="CA43:CD45"/>
    <mergeCell ref="I44:S44"/>
    <mergeCell ref="W44:Z44"/>
    <mergeCell ref="AA44:AD44"/>
    <mergeCell ref="AF44:AG44"/>
    <mergeCell ref="AH44:AJ44"/>
    <mergeCell ref="AK44:AN44"/>
    <mergeCell ref="CA42:CD42"/>
    <mergeCell ref="I43:S43"/>
    <mergeCell ref="W43:Z43"/>
    <mergeCell ref="AA43:AD43"/>
    <mergeCell ref="AF43:AG43"/>
    <mergeCell ref="AH43:AJ43"/>
    <mergeCell ref="AK43:AN43"/>
    <mergeCell ref="AO43:AP43"/>
    <mergeCell ref="AQ43:AT43"/>
    <mergeCell ref="AX43:BK43"/>
    <mergeCell ref="BB42:BE42"/>
    <mergeCell ref="BG42:BH42"/>
    <mergeCell ref="BI42:BK42"/>
    <mergeCell ref="BL42:BO42"/>
    <mergeCell ref="BP42:BQ42"/>
    <mergeCell ref="BR42:BU42"/>
    <mergeCell ref="CA41:CD41"/>
    <mergeCell ref="I42:S42"/>
    <mergeCell ref="W42:Z42"/>
    <mergeCell ref="AA42:AD42"/>
    <mergeCell ref="AF42:AG42"/>
    <mergeCell ref="AH42:AJ42"/>
    <mergeCell ref="AK42:AN42"/>
    <mergeCell ref="AO42:AP42"/>
    <mergeCell ref="AQ42:AT42"/>
    <mergeCell ref="AX42:BA42"/>
    <mergeCell ref="BB41:BE41"/>
    <mergeCell ref="BG41:BH41"/>
    <mergeCell ref="BI41:BK41"/>
    <mergeCell ref="BL41:BO41"/>
    <mergeCell ref="BP41:BQ41"/>
    <mergeCell ref="BR41:BU41"/>
    <mergeCell ref="AF41:AG41"/>
    <mergeCell ref="AH41:AJ41"/>
    <mergeCell ref="AK41:AN41"/>
    <mergeCell ref="AO41:AP41"/>
    <mergeCell ref="AQ41:AT41"/>
    <mergeCell ref="AX41:BA41"/>
    <mergeCell ref="BL40:BO40"/>
    <mergeCell ref="BP40:BQ40"/>
    <mergeCell ref="BR40:BU40"/>
    <mergeCell ref="B41:F45"/>
    <mergeCell ref="H41:I41"/>
    <mergeCell ref="K41:L41"/>
    <mergeCell ref="N41:O41"/>
    <mergeCell ref="Q41:S41"/>
    <mergeCell ref="W41:Z41"/>
    <mergeCell ref="AA41:AD41"/>
    <mergeCell ref="AO40:AP40"/>
    <mergeCell ref="AQ40:AT40"/>
    <mergeCell ref="AX40:BA40"/>
    <mergeCell ref="BB40:BE40"/>
    <mergeCell ref="BG40:BH40"/>
    <mergeCell ref="BI40:BK40"/>
    <mergeCell ref="BI39:BK39"/>
    <mergeCell ref="BL39:BO39"/>
    <mergeCell ref="BP39:BQ39"/>
    <mergeCell ref="BR39:BU39"/>
    <mergeCell ref="H40:S40"/>
    <mergeCell ref="W40:Z40"/>
    <mergeCell ref="AA40:AD40"/>
    <mergeCell ref="AF40:AG40"/>
    <mergeCell ref="AH40:AJ40"/>
    <mergeCell ref="AK40:AN40"/>
    <mergeCell ref="AK39:AN39"/>
    <mergeCell ref="AO39:AP39"/>
    <mergeCell ref="AQ39:AT39"/>
    <mergeCell ref="AX39:BA39"/>
    <mergeCell ref="BB39:BE39"/>
    <mergeCell ref="BG39:BH39"/>
    <mergeCell ref="BI38:BK38"/>
    <mergeCell ref="BL38:BO38"/>
    <mergeCell ref="BP38:BQ38"/>
    <mergeCell ref="BR38:BU38"/>
    <mergeCell ref="H39:K39"/>
    <mergeCell ref="M39:O39"/>
    <mergeCell ref="W39:Z39"/>
    <mergeCell ref="AA39:AD39"/>
    <mergeCell ref="AF39:AG39"/>
    <mergeCell ref="AH39:AJ39"/>
    <mergeCell ref="AK38:AN38"/>
    <mergeCell ref="AO38:AP38"/>
    <mergeCell ref="AQ38:AT38"/>
    <mergeCell ref="AX38:BA38"/>
    <mergeCell ref="BB38:BE38"/>
    <mergeCell ref="BG38:BH38"/>
    <mergeCell ref="BR37:BU37"/>
    <mergeCell ref="CA37:CD40"/>
    <mergeCell ref="B38:F40"/>
    <mergeCell ref="H38:K38"/>
    <mergeCell ref="M38:O38"/>
    <mergeCell ref="Q38:T38"/>
    <mergeCell ref="W38:Z38"/>
    <mergeCell ref="AA38:AD38"/>
    <mergeCell ref="AF38:AG38"/>
    <mergeCell ref="AH38:AJ38"/>
    <mergeCell ref="AX37:BA37"/>
    <mergeCell ref="BB37:BE37"/>
    <mergeCell ref="BG37:BH37"/>
    <mergeCell ref="BI37:BK37"/>
    <mergeCell ref="BL37:BO37"/>
    <mergeCell ref="BP37:BQ37"/>
    <mergeCell ref="AA37:AD37"/>
    <mergeCell ref="AF37:AG37"/>
    <mergeCell ref="AH37:AJ37"/>
    <mergeCell ref="AK37:AN37"/>
    <mergeCell ref="AO37:AP37"/>
    <mergeCell ref="AQ37:AT37"/>
    <mergeCell ref="BL36:BO36"/>
    <mergeCell ref="BP36:BQ36"/>
    <mergeCell ref="BR36:BU36"/>
    <mergeCell ref="CA36:CD36"/>
    <mergeCell ref="G37:J37"/>
    <mergeCell ref="K37:L37"/>
    <mergeCell ref="M37:O37"/>
    <mergeCell ref="P37:Q37"/>
    <mergeCell ref="R37:T37"/>
    <mergeCell ref="W37:Z37"/>
    <mergeCell ref="AO36:AP36"/>
    <mergeCell ref="AQ36:AT36"/>
    <mergeCell ref="AX36:BA36"/>
    <mergeCell ref="BB36:BE36"/>
    <mergeCell ref="BG36:BH36"/>
    <mergeCell ref="BI36:BK36"/>
    <mergeCell ref="BP35:BQ35"/>
    <mergeCell ref="BR35:BU35"/>
    <mergeCell ref="B36:F37"/>
    <mergeCell ref="G36:J36"/>
    <mergeCell ref="K36:T36"/>
    <mergeCell ref="W36:Z36"/>
    <mergeCell ref="AA36:AD36"/>
    <mergeCell ref="AF36:AG36"/>
    <mergeCell ref="AH36:AJ36"/>
    <mergeCell ref="AK36:AN36"/>
    <mergeCell ref="AQ35:AT35"/>
    <mergeCell ref="AX35:BA35"/>
    <mergeCell ref="BB35:BE35"/>
    <mergeCell ref="BG35:BH35"/>
    <mergeCell ref="BI35:BK35"/>
    <mergeCell ref="BL35:BO35"/>
    <mergeCell ref="W35:Z35"/>
    <mergeCell ref="AA35:AD35"/>
    <mergeCell ref="AF35:AG35"/>
    <mergeCell ref="AH35:AJ35"/>
    <mergeCell ref="AK35:AN35"/>
    <mergeCell ref="AO35:AP35"/>
    <mergeCell ref="BB34:BE34"/>
    <mergeCell ref="BG34:BH34"/>
    <mergeCell ref="BI34:BK34"/>
    <mergeCell ref="BL34:BO34"/>
    <mergeCell ref="BP34:BQ34"/>
    <mergeCell ref="BR34:BU34"/>
    <mergeCell ref="BP33:BQ33"/>
    <mergeCell ref="BR33:BU33"/>
    <mergeCell ref="W34:Z34"/>
    <mergeCell ref="AA34:AD34"/>
    <mergeCell ref="AF34:AG34"/>
    <mergeCell ref="AH34:AJ34"/>
    <mergeCell ref="AK34:AN34"/>
    <mergeCell ref="AO34:AP34"/>
    <mergeCell ref="AQ34:AT34"/>
    <mergeCell ref="AX34:BA34"/>
    <mergeCell ref="AQ33:AT33"/>
    <mergeCell ref="AX33:BA33"/>
    <mergeCell ref="BB33:BE33"/>
    <mergeCell ref="BG33:BH33"/>
    <mergeCell ref="BI33:BK33"/>
    <mergeCell ref="BL33:BO33"/>
    <mergeCell ref="W33:Z33"/>
    <mergeCell ref="AA33:AD33"/>
    <mergeCell ref="AF33:AG33"/>
    <mergeCell ref="AH33:AJ33"/>
    <mergeCell ref="AK33:AN33"/>
    <mergeCell ref="AO33:AP33"/>
    <mergeCell ref="BB32:BE32"/>
    <mergeCell ref="BG32:BH32"/>
    <mergeCell ref="BI32:BK32"/>
    <mergeCell ref="BL32:BO32"/>
    <mergeCell ref="BP32:BQ32"/>
    <mergeCell ref="BR32:BU32"/>
    <mergeCell ref="BG31:BH31"/>
    <mergeCell ref="BI31:BK31"/>
    <mergeCell ref="BL31:BO31"/>
    <mergeCell ref="BP31:BQ31"/>
    <mergeCell ref="BR31:BU31"/>
    <mergeCell ref="B32:T35"/>
    <mergeCell ref="W32:Z32"/>
    <mergeCell ref="AA32:AD32"/>
    <mergeCell ref="AF32:AG32"/>
    <mergeCell ref="AH32:AJ32"/>
    <mergeCell ref="AK31:AN31"/>
    <mergeCell ref="AO31:AP31"/>
    <mergeCell ref="AQ31:AT31"/>
    <mergeCell ref="AV31:AW42"/>
    <mergeCell ref="AX31:BA31"/>
    <mergeCell ref="BB31:BE31"/>
    <mergeCell ref="AK32:AN32"/>
    <mergeCell ref="AO32:AP32"/>
    <mergeCell ref="AQ32:AT32"/>
    <mergeCell ref="AX32:BA32"/>
    <mergeCell ref="BR30:BU30"/>
    <mergeCell ref="B31:E31"/>
    <mergeCell ref="F31:H31"/>
    <mergeCell ref="J31:L31"/>
    <mergeCell ref="N31:Q31"/>
    <mergeCell ref="U31:V52"/>
    <mergeCell ref="W31:Z31"/>
    <mergeCell ref="AA31:AD31"/>
    <mergeCell ref="AF31:AG31"/>
    <mergeCell ref="AH31:AJ31"/>
    <mergeCell ref="AO30:AP30"/>
    <mergeCell ref="AQ30:AT30"/>
    <mergeCell ref="AV30:AW30"/>
    <mergeCell ref="AX30:BK30"/>
    <mergeCell ref="BL30:BO30"/>
    <mergeCell ref="BP30:BQ30"/>
    <mergeCell ref="BR29:BU29"/>
    <mergeCell ref="CA29:CD35"/>
    <mergeCell ref="B30:E30"/>
    <mergeCell ref="F30:S30"/>
    <mergeCell ref="U30:V30"/>
    <mergeCell ref="W30:Z30"/>
    <mergeCell ref="AA30:AD30"/>
    <mergeCell ref="AF30:AG30"/>
    <mergeCell ref="AH30:AJ30"/>
    <mergeCell ref="AK30:AN30"/>
    <mergeCell ref="AX29:BA29"/>
    <mergeCell ref="BB29:BE29"/>
    <mergeCell ref="BG29:BH29"/>
    <mergeCell ref="BI29:BK29"/>
    <mergeCell ref="BL29:BO29"/>
    <mergeCell ref="BP29:BQ29"/>
    <mergeCell ref="B29:E29"/>
    <mergeCell ref="F29:S29"/>
    <mergeCell ref="W29:AJ29"/>
    <mergeCell ref="AK29:AN29"/>
    <mergeCell ref="AO29:AP29"/>
    <mergeCell ref="AQ29:AT29"/>
    <mergeCell ref="BG28:BH28"/>
    <mergeCell ref="BI28:BK28"/>
    <mergeCell ref="BL28:BO28"/>
    <mergeCell ref="BP28:BQ28"/>
    <mergeCell ref="BR28:BU28"/>
    <mergeCell ref="CA28:CD28"/>
    <mergeCell ref="AH28:AJ28"/>
    <mergeCell ref="AK28:AN28"/>
    <mergeCell ref="AO28:AP28"/>
    <mergeCell ref="AQ28:AT28"/>
    <mergeCell ref="AX28:BA28"/>
    <mergeCell ref="BB28:BE28"/>
    <mergeCell ref="B28:E28"/>
    <mergeCell ref="F28:L28"/>
    <mergeCell ref="M28:T28"/>
    <mergeCell ref="W28:Z28"/>
    <mergeCell ref="AA28:AD28"/>
    <mergeCell ref="AF28:AG28"/>
    <mergeCell ref="BB27:BE27"/>
    <mergeCell ref="BG27:BH27"/>
    <mergeCell ref="BI27:BK27"/>
    <mergeCell ref="BL27:BO27"/>
    <mergeCell ref="BP27:BQ27"/>
    <mergeCell ref="BR27:BU27"/>
    <mergeCell ref="BR26:BU26"/>
    <mergeCell ref="K27:L27"/>
    <mergeCell ref="W27:Z27"/>
    <mergeCell ref="AA27:AD27"/>
    <mergeCell ref="AF27:AG27"/>
    <mergeCell ref="AH27:AJ27"/>
    <mergeCell ref="AK27:AN27"/>
    <mergeCell ref="AO27:AP27"/>
    <mergeCell ref="AQ27:AT27"/>
    <mergeCell ref="AX27:BA27"/>
    <mergeCell ref="AX26:BA26"/>
    <mergeCell ref="BB26:BE26"/>
    <mergeCell ref="BG26:BH26"/>
    <mergeCell ref="BI26:BK26"/>
    <mergeCell ref="BL26:BO26"/>
    <mergeCell ref="BP26:BQ26"/>
    <mergeCell ref="BP25:BQ25"/>
    <mergeCell ref="BR25:BU25"/>
    <mergeCell ref="CA25:CD27"/>
    <mergeCell ref="W26:Z26"/>
    <mergeCell ref="AA26:AD26"/>
    <mergeCell ref="AF26:AG26"/>
    <mergeCell ref="AH26:AJ26"/>
    <mergeCell ref="AK26:AN26"/>
    <mergeCell ref="AO26:AP26"/>
    <mergeCell ref="AQ26:AT26"/>
    <mergeCell ref="AQ25:AT25"/>
    <mergeCell ref="AX25:BA25"/>
    <mergeCell ref="BB25:BE25"/>
    <mergeCell ref="BG25:BH25"/>
    <mergeCell ref="BI25:BK25"/>
    <mergeCell ref="BL25:BO25"/>
    <mergeCell ref="B25:F25"/>
    <mergeCell ref="G25:S25"/>
    <mergeCell ref="W25:Z25"/>
    <mergeCell ref="AA25:AD25"/>
    <mergeCell ref="AF25:AG25"/>
    <mergeCell ref="AH25:AJ25"/>
    <mergeCell ref="BG24:BH24"/>
    <mergeCell ref="BI24:BK24"/>
    <mergeCell ref="BL24:BO24"/>
    <mergeCell ref="BP24:BQ24"/>
    <mergeCell ref="BR24:BU24"/>
    <mergeCell ref="CA24:CD24"/>
    <mergeCell ref="BR23:BU23"/>
    <mergeCell ref="B24:E24"/>
    <mergeCell ref="F24:H24"/>
    <mergeCell ref="J24:L24"/>
    <mergeCell ref="N24:Q24"/>
    <mergeCell ref="W24:Z24"/>
    <mergeCell ref="AA24:AD24"/>
    <mergeCell ref="AF24:AG24"/>
    <mergeCell ref="AH24:AJ24"/>
    <mergeCell ref="AK24:AN24"/>
    <mergeCell ref="AF23:AG23"/>
    <mergeCell ref="AH23:AJ23"/>
    <mergeCell ref="AK23:AN23"/>
    <mergeCell ref="AO23:AP23"/>
    <mergeCell ref="AQ23:AT23"/>
    <mergeCell ref="AX23:BA23"/>
    <mergeCell ref="BG22:BH22"/>
    <mergeCell ref="BI22:BK22"/>
    <mergeCell ref="BL22:BO22"/>
    <mergeCell ref="BP22:BQ22"/>
    <mergeCell ref="BR22:BU22"/>
    <mergeCell ref="CA22:CD23"/>
    <mergeCell ref="BG23:BH23"/>
    <mergeCell ref="BI23:BK23"/>
    <mergeCell ref="BL23:BO23"/>
    <mergeCell ref="BP23:BQ23"/>
    <mergeCell ref="AH22:AJ22"/>
    <mergeCell ref="AK22:AN22"/>
    <mergeCell ref="AO22:AP22"/>
    <mergeCell ref="AQ22:AT22"/>
    <mergeCell ref="AV22:AW29"/>
    <mergeCell ref="AX22:BA22"/>
    <mergeCell ref="AO24:AP24"/>
    <mergeCell ref="AQ24:AT24"/>
    <mergeCell ref="AX24:BA24"/>
    <mergeCell ref="AK25:AN25"/>
    <mergeCell ref="B22:E22"/>
    <mergeCell ref="F22:S22"/>
    <mergeCell ref="U22:V28"/>
    <mergeCell ref="W22:Z22"/>
    <mergeCell ref="AA22:AD22"/>
    <mergeCell ref="AF22:AG22"/>
    <mergeCell ref="B23:E23"/>
    <mergeCell ref="F23:S23"/>
    <mergeCell ref="W23:Z23"/>
    <mergeCell ref="AA23:AD23"/>
    <mergeCell ref="BG21:BH21"/>
    <mergeCell ref="BI21:BK21"/>
    <mergeCell ref="BL21:BO21"/>
    <mergeCell ref="BP21:BQ21"/>
    <mergeCell ref="BR21:BU21"/>
    <mergeCell ref="CA21:CD21"/>
    <mergeCell ref="AO21:AP21"/>
    <mergeCell ref="AQ21:AT21"/>
    <mergeCell ref="AU21:AU53"/>
    <mergeCell ref="AV21:AW21"/>
    <mergeCell ref="AX21:BA21"/>
    <mergeCell ref="BB21:BE21"/>
    <mergeCell ref="BB22:BE22"/>
    <mergeCell ref="BB23:BE23"/>
    <mergeCell ref="BB24:BE24"/>
    <mergeCell ref="AO25:AP25"/>
    <mergeCell ref="U21:V21"/>
    <mergeCell ref="W21:Z21"/>
    <mergeCell ref="AA21:AD21"/>
    <mergeCell ref="AF21:AG21"/>
    <mergeCell ref="AH21:AJ21"/>
    <mergeCell ref="AK21:AN21"/>
    <mergeCell ref="B18:T18"/>
    <mergeCell ref="BV18:BZ18"/>
    <mergeCell ref="U19:BU20"/>
    <mergeCell ref="BV19:BZ19"/>
    <mergeCell ref="C20:F20"/>
    <mergeCell ref="K20:L20"/>
    <mergeCell ref="BV20:BZ47"/>
    <mergeCell ref="B21:E21"/>
    <mergeCell ref="F21:L21"/>
    <mergeCell ref="M21:T21"/>
    <mergeCell ref="B16:E16"/>
    <mergeCell ref="F16:S16"/>
    <mergeCell ref="U16:Y18"/>
    <mergeCell ref="Z16:AO18"/>
    <mergeCell ref="BV16:BZ16"/>
    <mergeCell ref="CA16:CD16"/>
    <mergeCell ref="B17:T17"/>
    <mergeCell ref="BV17:BW17"/>
    <mergeCell ref="BY17:BZ17"/>
    <mergeCell ref="CA17:CD20"/>
    <mergeCell ref="U15:AB15"/>
    <mergeCell ref="AE15:AF15"/>
    <mergeCell ref="AG15:AH15"/>
    <mergeCell ref="AJ15:AK15"/>
    <mergeCell ref="AM15:AN15"/>
    <mergeCell ref="BV15:BZ15"/>
    <mergeCell ref="C13:F13"/>
    <mergeCell ref="U13:AB13"/>
    <mergeCell ref="AC13:AO14"/>
    <mergeCell ref="BV13:BZ13"/>
    <mergeCell ref="B14:E14"/>
    <mergeCell ref="F14:L14"/>
    <mergeCell ref="M14:T14"/>
    <mergeCell ref="U14:AB14"/>
    <mergeCell ref="BW14:BZ14"/>
    <mergeCell ref="AJ11:AK11"/>
    <mergeCell ref="BV11:BZ11"/>
    <mergeCell ref="U12:Y12"/>
    <mergeCell ref="AC12:AD12"/>
    <mergeCell ref="AE12:AO12"/>
    <mergeCell ref="BW12:BZ12"/>
    <mergeCell ref="B10:G11"/>
    <mergeCell ref="U10:Y11"/>
    <mergeCell ref="Z10:AA10"/>
    <mergeCell ref="AB10:AC10"/>
    <mergeCell ref="AD10:AE10"/>
    <mergeCell ref="AG10:AH10"/>
    <mergeCell ref="I11:T12"/>
    <mergeCell ref="Z11:AA11"/>
    <mergeCell ref="AD11:AE11"/>
    <mergeCell ref="AG11:AH11"/>
    <mergeCell ref="CA8:CD8"/>
    <mergeCell ref="Z9:AA9"/>
    <mergeCell ref="AD9:AE9"/>
    <mergeCell ref="AG9:AH9"/>
    <mergeCell ref="AJ9:AK9"/>
    <mergeCell ref="BV9:BZ9"/>
    <mergeCell ref="CA9:CD15"/>
    <mergeCell ref="AJ10:AK10"/>
    <mergeCell ref="AM10:AO11"/>
    <mergeCell ref="BW10:BZ10"/>
    <mergeCell ref="AK7:AM7"/>
    <mergeCell ref="BV7:BZ7"/>
    <mergeCell ref="U8:Y9"/>
    <mergeCell ref="Z8:AA8"/>
    <mergeCell ref="AB8:AC8"/>
    <mergeCell ref="AD8:AE8"/>
    <mergeCell ref="AG8:AH8"/>
    <mergeCell ref="AJ8:AK8"/>
    <mergeCell ref="AM8:AO9"/>
    <mergeCell ref="BV8:BZ8"/>
    <mergeCell ref="BV5:BZ5"/>
    <mergeCell ref="CA5:CD7"/>
    <mergeCell ref="U6:Y6"/>
    <mergeCell ref="AA6:AC6"/>
    <mergeCell ref="AF6:AH6"/>
    <mergeCell ref="AK6:AM6"/>
    <mergeCell ref="BV6:BZ6"/>
    <mergeCell ref="U7:Y7"/>
    <mergeCell ref="AA7:AD7"/>
    <mergeCell ref="AF7:AI7"/>
    <mergeCell ref="AF4:AI4"/>
    <mergeCell ref="AJ4:AN4"/>
    <mergeCell ref="AP4:BU18"/>
    <mergeCell ref="BV4:BZ4"/>
    <mergeCell ref="CA4:CD4"/>
    <mergeCell ref="U5:Y5"/>
    <mergeCell ref="Z5:AC5"/>
    <mergeCell ref="AD5:AE5"/>
    <mergeCell ref="AF5:AI5"/>
    <mergeCell ref="AJ5:AN5"/>
    <mergeCell ref="BS2:BS3"/>
    <mergeCell ref="BT2:BY3"/>
    <mergeCell ref="CA2:CD3"/>
    <mergeCell ref="N3:AN3"/>
    <mergeCell ref="B4:D9"/>
    <mergeCell ref="E4:J9"/>
    <mergeCell ref="K4:M9"/>
    <mergeCell ref="N4:T9"/>
    <mergeCell ref="U4:Y4"/>
    <mergeCell ref="Z4:AD4"/>
    <mergeCell ref="B2:L3"/>
    <mergeCell ref="N2:AC2"/>
    <mergeCell ref="AF2:AN2"/>
    <mergeCell ref="AP2:BB3"/>
    <mergeCell ref="BC2:BI3"/>
    <mergeCell ref="BL2:BR3"/>
  </mergeCells>
  <phoneticPr fontId="3"/>
  <dataValidations count="35">
    <dataValidation type="list" imeMode="on" allowBlank="1" showErrorMessage="1" sqref="F21:L21 F28:L28" xr:uid="{A6D736A1-F8E9-431A-9FFC-C9411B1A76D8}">
      <formula1>$CH$3:$CH$5</formula1>
    </dataValidation>
    <dataValidation type="list" imeMode="on" allowBlank="1" showInputMessage="1" sqref="AX37:BA37" xr:uid="{333D96F0-2AAB-4C7A-9820-602DE334DA2F}">
      <formula1>$CQ$3</formula1>
    </dataValidation>
    <dataValidation type="list" imeMode="on" allowBlank="1" showInputMessage="1" sqref="AX38:BA38" xr:uid="{BAC5B967-8FA1-4D03-8457-9BD8B91706E6}">
      <formula1>$CQ$4</formula1>
    </dataValidation>
    <dataValidation type="list" imeMode="on" allowBlank="1" showInputMessage="1" sqref="AX39:BA39" xr:uid="{643FED63-0634-48AC-9829-0B96FC05D65F}">
      <formula1>$CQ$6</formula1>
    </dataValidation>
    <dataValidation type="list" allowBlank="1" showInputMessage="1" showErrorMessage="1" sqref="AX41:BA41" xr:uid="{A21A3C4F-0C01-4567-9ACD-A1AF23C8EAA4}">
      <formula1>$CQ$10</formula1>
    </dataValidation>
    <dataValidation type="list" imeMode="on" allowBlank="1" showInputMessage="1" sqref="AY32:BA36 AX31:AX36" xr:uid="{0C16F1EA-B285-4842-82E2-C4DF3202D3A1}">
      <formula1>$CP$3:$CP$22</formula1>
    </dataValidation>
    <dataValidation type="list" allowBlank="1" showInputMessage="1" showErrorMessage="1" sqref="BB22:BE29 BB31:BE37" xr:uid="{43F6417B-0AF3-4CCE-9512-7ED82EA3A851}">
      <formula1>$CO$3:$CO$28</formula1>
    </dataValidation>
    <dataValidation type="list" allowBlank="1" showInputMessage="1" showErrorMessage="1" sqref="AA31:AD52" xr:uid="{E5D9C45E-2912-4446-A490-1689B2785715}">
      <formula1>$CO$3:$CO$55</formula1>
    </dataValidation>
    <dataValidation type="whole" imeMode="halfAlpha" allowBlank="1" showInputMessage="1" showErrorMessage="1" errorTitle="入力制限" error="工事費限度内の数値を入力してください。" promptTitle="整数を入力" prompt="端数調整等の場合、正の実数値を入力可です。" sqref="BG45:BH45" xr:uid="{4B17D342-D197-4056-BE49-9B34080D68A5}">
      <formula1>0</formula1>
      <formula2>100</formula2>
    </dataValidation>
    <dataValidation imeMode="on" allowBlank="1" showInputMessage="1" sqref="AX30" xr:uid="{CD9DDECA-B6BA-4BAF-89B6-50550B2B5FED}"/>
    <dataValidation imeMode="off" allowBlank="1" showInputMessage="1" showErrorMessage="1" errorTitle="数値のみ" sqref="AF22:AG28" xr:uid="{6F426FED-5DD7-484E-AB7F-118989BD1B7E}"/>
    <dataValidation imeMode="on" showInputMessage="1" sqref="M14" xr:uid="{F0377F56-D7C2-435D-990A-C4727CEE953C}"/>
    <dataValidation type="list" imeMode="off" allowBlank="1" showInputMessage="1" sqref="K20:L20" xr:uid="{2FCC2E0A-01BF-4C49-8FCD-E0A9481D6793}">
      <formula1>$CT$3:$CT$64</formula1>
    </dataValidation>
    <dataValidation type="list" imeMode="on" allowBlank="1" showInputMessage="1" sqref="F22:S22" xr:uid="{2884BC1D-3EDA-4699-9770-54EF2B41B9AB}">
      <formula1>$CU$3:$CU$64</formula1>
    </dataValidation>
    <dataValidation type="list" allowBlank="1" showInputMessage="1" sqref="AE22:AE28 BF22:BF29 BF31:BF42 AE31:AE52" xr:uid="{9FE179EA-ADEE-4E69-B1DA-FEDCF67F96F5}">
      <formula1>$CS$3:$CS$13</formula1>
    </dataValidation>
    <dataValidation type="list" allowBlank="1" showInputMessage="1" sqref="AA22:AD28" xr:uid="{0959A814-FE9E-4E37-8762-3A9AEF95EAC2}">
      <formula1>$CR$3:$CR$169</formula1>
    </dataValidation>
    <dataValidation type="list" imeMode="on" allowBlank="1" showInputMessage="1" sqref="AX40:BA40" xr:uid="{9FF8F58E-6C44-4239-A96D-787CA6B3B280}">
      <formula1>$CQ$8</formula1>
    </dataValidation>
    <dataValidation type="list" imeMode="on" allowBlank="1" showInputMessage="1" sqref="W31:Z52 AX22:BA29" xr:uid="{492E24A7-BACF-4AD9-A623-5EC3C14779CC}">
      <formula1>$CN$5:$CN$49</formula1>
    </dataValidation>
    <dataValidation type="list" imeMode="on" showInputMessage="1" promptTitle="便所内設備" sqref="W22:Z28" xr:uid="{615B2A0B-4449-4937-A796-6D27BD21D485}">
      <formula1>$CL$8:$CL$20</formula1>
    </dataValidation>
    <dataValidation type="list" imeMode="off" allowBlank="1" showInputMessage="1" showErrorMessage="1" sqref="Z5:AC5 AJ5:AN5" xr:uid="{F1E761E9-24E7-48CD-8009-39763B40B187}">
      <formula1>$CK$29:$CK$48</formula1>
    </dataValidation>
    <dataValidation type="list" imeMode="off" allowBlank="1" showInputMessage="1" sqref="O45:Q45" xr:uid="{E76B4062-C6DF-489A-9C11-82DCB40C859E}">
      <formula1>$CI$3:$CI$12</formula1>
    </dataValidation>
    <dataValidation type="list" imeMode="off" allowBlank="1" showInputMessage="1" sqref="K53:L53" xr:uid="{22D6B850-1F99-49A1-A93C-EFF7FA3733D4}">
      <formula1>$CK$3:$CK$14</formula1>
    </dataValidation>
    <dataValidation imeMode="on" allowBlank="1" showInputMessage="1" showErrorMessage="1" sqref="I46:T49" xr:uid="{E0E3E9DE-BA31-44E8-839A-75F6FB1B1862}"/>
    <dataValidation type="list" imeMode="on" allowBlank="1" showInputMessage="1" sqref="G37:J37" xr:uid="{16384CF3-061C-4D6D-8298-80B753374DDF}">
      <formula1>$CJ$3:$CJ$15</formula1>
    </dataValidation>
    <dataValidation type="list" imeMode="on" showInputMessage="1" sqref="F14:L14" xr:uid="{23E560C2-DDCA-4480-8083-27782C579BAE}">
      <formula1>$CG$3:$CG$5</formula1>
    </dataValidation>
    <dataValidation imeMode="off" allowBlank="1" showInputMessage="1" showErrorMessage="1" sqref="R37:T37 M37:O37 Z4:AD4 AJ4:AN4 AF31:AG52 BG31:BH42 BG22:BH29" xr:uid="{34F328D7-28C6-4CD7-AA76-01199F745AF1}"/>
    <dataValidation imeMode="off" allowBlank="1" showInputMessage="1" showErrorMessage="1" errorTitle="設置日" error="2007/1/1形式で入力してください。" promptTitle="設置日" prompt="2007/1/1形式で入力してください。" sqref="G52:K52" xr:uid="{B2A0BEF2-672C-4A11-AEE0-A1A5D377AE3C}"/>
    <dataValidation imeMode="halfAlpha" allowBlank="1" showInputMessage="1" showErrorMessage="1" sqref="BV17:BW17 BY17:BZ17" xr:uid="{71ED0BF3-05E7-4BAB-9A7B-1BB755187C18}"/>
    <dataValidation imeMode="on" showInputMessage="1" showErrorMessage="1" sqref="BV11:BZ11" xr:uid="{4190A1B1-9667-4FE8-80D9-DF156D06F59B}"/>
    <dataValidation type="list" operator="equal" allowBlank="1" showInputMessage="1" sqref="G38" xr:uid="{B868EDE3-F6FD-4CEC-8D0D-94DB3C1E0AA2}">
      <formula1>$CU$2</formula1>
    </dataValidation>
    <dataValidation type="list" imeMode="off" allowBlank="1" showInputMessage="1" showErrorMessage="1" sqref="AD8:AE11 AG15:AH15" xr:uid="{A626BE14-5807-4597-98DC-4CC38CFE8A91}">
      <formula1>$CK$3:$CK$14</formula1>
    </dataValidation>
    <dataValidation type="list" imeMode="off" allowBlank="1" showInputMessage="1" showErrorMessage="1" sqref="AJ8:AK11 AM15:AN15 Q53:R53" xr:uid="{2AD40AF9-CB95-4434-A8E0-122AA1E7EAD2}">
      <formula1>$CK$29:$CK$59</formula1>
    </dataValidation>
    <dataValidation type="list" imeMode="off" allowBlank="1" showInputMessage="1" showErrorMessage="1" sqref="AG8:AH11 AJ15:AK15 N53:O53" xr:uid="{069BEE4F-A493-445F-8CF7-8502D24BB855}">
      <formula1>$CK$16:$CK$27</formula1>
    </dataValidation>
    <dataValidation type="custom" imeMode="off" allowBlank="1" showInputMessage="1" showErrorMessage="1" errorTitle="入力制限" error="80万円以内（工事費限度）1万円単位で入力してください。" promptTitle="入力制限" prompt="80万円以内（工事費限度）1万円単位で入力" sqref="BR51:BU51 BL51:BO51" xr:uid="{93C7FCE7-36A7-4FD8-84AF-C2D84956ED0A}">
      <formula1>MOD(BL51,10000)=0</formula1>
    </dataValidation>
    <dataValidation type="custom" allowBlank="1" showInputMessage="1" showErrorMessage="1" promptTitle="自動入力" sqref="N52:T52" xr:uid="{7B1CD85C-39AD-44A8-88DC-9CB13463998A}">
      <formula1>G52+(365*8)-1</formula1>
    </dataValidation>
  </dataValidations>
  <pageMargins left="0.7" right="0.7" top="0.75" bottom="0.75" header="0.3" footer="0.3"/>
  <pageSetup paperSize="9" scale="1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3" r:id="rId4" name="Check Box 39">
              <controlPr defaultSize="0" autoFill="0" autoLine="0" autoPict="0">
                <anchor moveWithCells="1">
                  <from>
                    <xdr:col>12</xdr:col>
                    <xdr:colOff>0</xdr:colOff>
                    <xdr:row>1</xdr:row>
                    <xdr:rowOff>0</xdr:rowOff>
                  </from>
                  <to>
                    <xdr:col>12</xdr:col>
                    <xdr:colOff>304800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" name="Check Box 40">
              <controlPr defaultSize="0" autoFill="0" autoLine="0" autoPict="0">
                <anchor moveWithCells="1">
                  <from>
                    <xdr:col>12</xdr:col>
                    <xdr:colOff>0</xdr:colOff>
                    <xdr:row>2</xdr:row>
                    <xdr:rowOff>9525</xdr:rowOff>
                  </from>
                  <to>
                    <xdr:col>12</xdr:col>
                    <xdr:colOff>304800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" name="Check Box 41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31</xdr:row>
                    <xdr:rowOff>66675</xdr:rowOff>
                  </from>
                  <to>
                    <xdr:col>0</xdr:col>
                    <xdr:colOff>476250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7" name="Check Box 42">
              <controlPr defaultSize="0" autoFill="0" autoLine="0" autoPict="0">
                <anchor moveWithCells="1">
                  <from>
                    <xdr:col>0</xdr:col>
                    <xdr:colOff>171450</xdr:colOff>
                    <xdr:row>32</xdr:row>
                    <xdr:rowOff>200025</xdr:rowOff>
                  </from>
                  <to>
                    <xdr:col>0</xdr:col>
                    <xdr:colOff>476250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8" name="Check Box 43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9525</xdr:rowOff>
                  </from>
                  <to>
                    <xdr:col>5</xdr:col>
                    <xdr:colOff>466725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" name="Check Box 44">
              <controlPr defaultSize="0" autoFill="0" autoLine="0" autoPict="0">
                <anchor moveWithCells="1">
                  <from>
                    <xdr:col>10</xdr:col>
                    <xdr:colOff>171450</xdr:colOff>
                    <xdr:row>37</xdr:row>
                    <xdr:rowOff>9525</xdr:rowOff>
                  </from>
                  <to>
                    <xdr:col>10</xdr:col>
                    <xdr:colOff>476250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0" name="Check Box 45">
              <controlPr defaultSize="0" autoFill="0" autoLine="0" autoPict="0">
                <anchor moveWithCells="1">
                  <from>
                    <xdr:col>14</xdr:col>
                    <xdr:colOff>171450</xdr:colOff>
                    <xdr:row>37</xdr:row>
                    <xdr:rowOff>9525</xdr:rowOff>
                  </from>
                  <to>
                    <xdr:col>14</xdr:col>
                    <xdr:colOff>476250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1" name="Check Box 46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0</xdr:rowOff>
                  </from>
                  <to>
                    <xdr:col>5</xdr:col>
                    <xdr:colOff>466725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2" name="Check Box 47">
              <controlPr defaultSize="0" autoFill="0" autoLine="0" autoPict="0">
                <anchor moveWithCells="1">
                  <from>
                    <xdr:col>10</xdr:col>
                    <xdr:colOff>171450</xdr:colOff>
                    <xdr:row>38</xdr:row>
                    <xdr:rowOff>0</xdr:rowOff>
                  </from>
                  <to>
                    <xdr:col>10</xdr:col>
                    <xdr:colOff>476250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3" name="Check Box 48">
              <controlPr defaultSize="0" autoFill="0" autoLine="0" autoPict="0">
                <anchor moveWithCells="1">
                  <from>
                    <xdr:col>5</xdr:col>
                    <xdr:colOff>171450</xdr:colOff>
                    <xdr:row>40</xdr:row>
                    <xdr:rowOff>9525</xdr:rowOff>
                  </from>
                  <to>
                    <xdr:col>5</xdr:col>
                    <xdr:colOff>476250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4" name="Check Box 49">
              <controlPr defaultSize="0" autoFill="0" autoLine="0" autoPict="0">
                <anchor moveWithCells="1">
                  <from>
                    <xdr:col>8</xdr:col>
                    <xdr:colOff>171450</xdr:colOff>
                    <xdr:row>40</xdr:row>
                    <xdr:rowOff>9525</xdr:rowOff>
                  </from>
                  <to>
                    <xdr:col>8</xdr:col>
                    <xdr:colOff>476250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5" name="Check Box 50">
              <controlPr defaultSize="0" autoFill="0" autoLine="0" autoPict="0">
                <anchor moveWithCells="1">
                  <from>
                    <xdr:col>12</xdr:col>
                    <xdr:colOff>0</xdr:colOff>
                    <xdr:row>40</xdr:row>
                    <xdr:rowOff>9525</xdr:rowOff>
                  </from>
                  <to>
                    <xdr:col>12</xdr:col>
                    <xdr:colOff>304800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Check Box 51">
              <controlPr defaultSize="0" autoFill="0" autoLine="0" autoPict="0">
                <anchor moveWithCells="1">
                  <from>
                    <xdr:col>14</xdr:col>
                    <xdr:colOff>161925</xdr:colOff>
                    <xdr:row>40</xdr:row>
                    <xdr:rowOff>9525</xdr:rowOff>
                  </from>
                  <to>
                    <xdr:col>14</xdr:col>
                    <xdr:colOff>466725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7" name="Check Box 52">
              <controlPr defaultSize="0" autoFill="0" autoLine="0" autoPict="0">
                <anchor moveWithCells="1">
                  <from>
                    <xdr:col>6</xdr:col>
                    <xdr:colOff>161925</xdr:colOff>
                    <xdr:row>41</xdr:row>
                    <xdr:rowOff>0</xdr:rowOff>
                  </from>
                  <to>
                    <xdr:col>6</xdr:col>
                    <xdr:colOff>466725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8" name="Check Box 53">
              <controlPr defaultSize="0" autoFill="0" autoLine="0" autoPict="0">
                <anchor moveWithCells="1">
                  <from>
                    <xdr:col>6</xdr:col>
                    <xdr:colOff>161925</xdr:colOff>
                    <xdr:row>42</xdr:row>
                    <xdr:rowOff>0</xdr:rowOff>
                  </from>
                  <to>
                    <xdr:col>6</xdr:col>
                    <xdr:colOff>466725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9" name="Check Box 54">
              <controlPr defaultSize="0" autoFill="0" autoLine="0" autoPict="0">
                <anchor moveWithCells="1">
                  <from>
                    <xdr:col>6</xdr:col>
                    <xdr:colOff>161925</xdr:colOff>
                    <xdr:row>43</xdr:row>
                    <xdr:rowOff>0</xdr:rowOff>
                  </from>
                  <to>
                    <xdr:col>6</xdr:col>
                    <xdr:colOff>466725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0" name="Check Box 55">
              <controlPr defaultSize="0" autoFill="0" autoLine="0" autoPict="0">
                <anchor moveWithCells="1">
                  <from>
                    <xdr:col>5</xdr:col>
                    <xdr:colOff>171450</xdr:colOff>
                    <xdr:row>44</xdr:row>
                    <xdr:rowOff>0</xdr:rowOff>
                  </from>
                  <to>
                    <xdr:col>5</xdr:col>
                    <xdr:colOff>476250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1" name="Check Box 56">
              <controlPr defaultSize="0" autoFill="0" autoLine="0" autoPict="0">
                <anchor moveWithCells="1">
                  <from>
                    <xdr:col>9</xdr:col>
                    <xdr:colOff>161925</xdr:colOff>
                    <xdr:row>44</xdr:row>
                    <xdr:rowOff>0</xdr:rowOff>
                  </from>
                  <to>
                    <xdr:col>9</xdr:col>
                    <xdr:colOff>466725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2" name="Check Box 57">
              <controlPr defaultSize="0" autoFill="0" autoLine="0" autoPict="0">
                <anchor moveWithCells="1">
                  <from>
                    <xdr:col>5</xdr:col>
                    <xdr:colOff>161925</xdr:colOff>
                    <xdr:row>49</xdr:row>
                    <xdr:rowOff>95250</xdr:rowOff>
                  </from>
                  <to>
                    <xdr:col>5</xdr:col>
                    <xdr:colOff>466725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3" name="Check Box 58">
              <controlPr defaultSize="0" autoFill="0" autoLine="0" autoPict="0">
                <anchor moveWithCells="1">
                  <from>
                    <xdr:col>12</xdr:col>
                    <xdr:colOff>209550</xdr:colOff>
                    <xdr:row>49</xdr:row>
                    <xdr:rowOff>123825</xdr:rowOff>
                  </from>
                  <to>
                    <xdr:col>12</xdr:col>
                    <xdr:colOff>514350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4" name="Check Box 59">
              <controlPr defaultSize="0" autoFill="0" autoLine="0" autoPict="0">
                <anchor moveWithCells="1">
                  <from>
                    <xdr:col>25</xdr:col>
                    <xdr:colOff>0</xdr:colOff>
                    <xdr:row>5</xdr:row>
                    <xdr:rowOff>9525</xdr:rowOff>
                  </from>
                  <to>
                    <xdr:col>25</xdr:col>
                    <xdr:colOff>304800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5" name="Check Box 60">
              <controlPr defaultSize="0" autoFill="0" autoLine="0" autoPict="0">
                <anchor moveWithCells="1">
                  <from>
                    <xdr:col>29</xdr:col>
                    <xdr:colOff>161925</xdr:colOff>
                    <xdr:row>5</xdr:row>
                    <xdr:rowOff>9525</xdr:rowOff>
                  </from>
                  <to>
                    <xdr:col>29</xdr:col>
                    <xdr:colOff>466725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6" name="Check Box 61">
              <controlPr defaultSize="0" autoFill="0" autoLine="0" autoPict="0">
                <anchor moveWithCells="1">
                  <from>
                    <xdr:col>34</xdr:col>
                    <xdr:colOff>171450</xdr:colOff>
                    <xdr:row>5</xdr:row>
                    <xdr:rowOff>9525</xdr:rowOff>
                  </from>
                  <to>
                    <xdr:col>34</xdr:col>
                    <xdr:colOff>476250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7" name="Check Box 62">
              <controlPr defaultSize="0" autoFill="0" autoLine="0" autoPict="0">
                <anchor moveWithCells="1">
                  <from>
                    <xdr:col>25</xdr:col>
                    <xdr:colOff>0</xdr:colOff>
                    <xdr:row>6</xdr:row>
                    <xdr:rowOff>9525</xdr:rowOff>
                  </from>
                  <to>
                    <xdr:col>25</xdr:col>
                    <xdr:colOff>304800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8" name="Check Box 63">
              <controlPr defaultSize="0" autoFill="0" autoLine="0" autoPict="0">
                <anchor moveWithCells="1">
                  <from>
                    <xdr:col>29</xdr:col>
                    <xdr:colOff>161925</xdr:colOff>
                    <xdr:row>6</xdr:row>
                    <xdr:rowOff>9525</xdr:rowOff>
                  </from>
                  <to>
                    <xdr:col>29</xdr:col>
                    <xdr:colOff>466725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9" name="Check Box 64">
              <controlPr defaultSize="0" autoFill="0" autoLine="0" autoPict="0">
                <anchor moveWithCells="1">
                  <from>
                    <xdr:col>34</xdr:col>
                    <xdr:colOff>171450</xdr:colOff>
                    <xdr:row>6</xdr:row>
                    <xdr:rowOff>9525</xdr:rowOff>
                  </from>
                  <to>
                    <xdr:col>34</xdr:col>
                    <xdr:colOff>476250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0" name="Check Box 65">
              <controlPr defaultSize="0" autoFill="0" autoLine="0" autoPict="0">
                <anchor moveWithCells="1">
                  <from>
                    <xdr:col>72</xdr:col>
                    <xdr:colOff>161925</xdr:colOff>
                    <xdr:row>9</xdr:row>
                    <xdr:rowOff>0</xdr:rowOff>
                  </from>
                  <to>
                    <xdr:col>72</xdr:col>
                    <xdr:colOff>466725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1" name="Check Box 66">
              <controlPr defaultSize="0" autoFill="0" autoLine="0" autoPict="0">
                <anchor moveWithCells="1">
                  <from>
                    <xdr:col>72</xdr:col>
                    <xdr:colOff>161925</xdr:colOff>
                    <xdr:row>10</xdr:row>
                    <xdr:rowOff>171450</xdr:rowOff>
                  </from>
                  <to>
                    <xdr:col>72</xdr:col>
                    <xdr:colOff>466725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2" name="Check Box 67">
              <controlPr defaultSize="0" autoFill="0" autoLine="0" autoPict="0">
                <anchor moveWithCells="1">
                  <from>
                    <xdr:col>72</xdr:col>
                    <xdr:colOff>161925</xdr:colOff>
                    <xdr:row>12</xdr:row>
                    <xdr:rowOff>171450</xdr:rowOff>
                  </from>
                  <to>
                    <xdr:col>72</xdr:col>
                    <xdr:colOff>466725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3" name="Check Box 68">
              <controlPr defaultSize="0" autoFill="0" autoLine="0" autoPict="0">
                <anchor moveWithCells="1">
                  <from>
                    <xdr:col>12</xdr:col>
                    <xdr:colOff>209550</xdr:colOff>
                    <xdr:row>53</xdr:row>
                    <xdr:rowOff>0</xdr:rowOff>
                  </from>
                  <to>
                    <xdr:col>12</xdr:col>
                    <xdr:colOff>514350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4" name="Check Box 69">
              <controlPr defaultSize="0" autoFill="0" autoLine="0" autoPict="0">
                <anchor moveWithCells="1">
                  <from>
                    <xdr:col>12</xdr:col>
                    <xdr:colOff>209550</xdr:colOff>
                    <xdr:row>54</xdr:row>
                    <xdr:rowOff>0</xdr:rowOff>
                  </from>
                  <to>
                    <xdr:col>12</xdr:col>
                    <xdr:colOff>514350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5" name="Check Box 70">
              <controlPr defaultSize="0" autoFill="0" autoLine="0" autoPict="0">
                <anchor moveWithCells="1">
                  <from>
                    <xdr:col>29</xdr:col>
                    <xdr:colOff>171450</xdr:colOff>
                    <xdr:row>1</xdr:row>
                    <xdr:rowOff>28575</xdr:rowOff>
                  </from>
                  <to>
                    <xdr:col>29</xdr:col>
                    <xdr:colOff>476250</xdr:colOff>
                    <xdr:row>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6" name="Check Box 71">
              <controlPr locked="0" defaultSize="0" autoFill="0" autoLine="0" autoPict="0">
                <anchor moveWithCells="1">
                  <from>
                    <xdr:col>73</xdr:col>
                    <xdr:colOff>0</xdr:colOff>
                    <xdr:row>47</xdr:row>
                    <xdr:rowOff>9525</xdr:rowOff>
                  </from>
                  <to>
                    <xdr:col>73</xdr:col>
                    <xdr:colOff>304800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7" name="Check Box 72">
              <controlPr locked="0" defaultSize="0" autoFill="0" autoLine="0" autoPict="0">
                <anchor moveWithCells="1">
                  <from>
                    <xdr:col>73</xdr:col>
                    <xdr:colOff>0</xdr:colOff>
                    <xdr:row>48</xdr:row>
                    <xdr:rowOff>9525</xdr:rowOff>
                  </from>
                  <to>
                    <xdr:col>73</xdr:col>
                    <xdr:colOff>304800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8" name="Check Box 73">
              <controlPr locked="0" defaultSize="0" autoFill="0" autoLine="0" autoPict="0">
                <anchor moveWithCells="1">
                  <from>
                    <xdr:col>73</xdr:col>
                    <xdr:colOff>0</xdr:colOff>
                    <xdr:row>48</xdr:row>
                    <xdr:rowOff>9525</xdr:rowOff>
                  </from>
                  <to>
                    <xdr:col>73</xdr:col>
                    <xdr:colOff>304800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9" name="Check Box 74">
              <controlPr defaultSize="0" autoFill="0" autoLine="0" autoPict="0">
                <anchor moveWithCells="1">
                  <from>
                    <xdr:col>25</xdr:col>
                    <xdr:colOff>0</xdr:colOff>
                    <xdr:row>10</xdr:row>
                    <xdr:rowOff>161925</xdr:rowOff>
                  </from>
                  <to>
                    <xdr:col>25</xdr:col>
                    <xdr:colOff>304800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0" name="Check Box 75">
              <controlPr locked="0" defaultSize="0" autoFill="0" autoLine="0" autoPict="0">
                <anchor moveWithCells="1">
                  <from>
                    <xdr:col>12</xdr:col>
                    <xdr:colOff>209550</xdr:colOff>
                    <xdr:row>26</xdr:row>
                    <xdr:rowOff>0</xdr:rowOff>
                  </from>
                  <to>
                    <xdr:col>12</xdr:col>
                    <xdr:colOff>514350</xdr:colOff>
                    <xdr:row>26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F4D4D-3BA8-4D31-8B19-E990D89C3093}">
  <dimension ref="A1:CE58"/>
  <sheetViews>
    <sheetView tabSelected="1" view="pageBreakPreview" topLeftCell="BE37" zoomScale="60" zoomScaleNormal="100" workbookViewId="0">
      <selection sqref="A1:CF58"/>
    </sheetView>
  </sheetViews>
  <sheetFormatPr defaultRowHeight="18.75" x14ac:dyDescent="0.4"/>
  <sheetData>
    <row r="1" spans="1:83" x14ac:dyDescent="0.4">
      <c r="A1" s="373"/>
    </row>
    <row r="2" spans="1:83" x14ac:dyDescent="0.4">
      <c r="A2" s="374"/>
      <c r="K2" s="211" t="s">
        <v>152</v>
      </c>
      <c r="BH2" s="375"/>
      <c r="BI2" s="375" t="s">
        <v>153</v>
      </c>
      <c r="BJ2" s="375"/>
      <c r="BK2" s="375"/>
      <c r="BL2" s="375"/>
      <c r="BM2" s="375"/>
      <c r="BN2" s="375"/>
      <c r="BO2" s="375"/>
      <c r="BP2" s="375"/>
      <c r="BQ2" s="375"/>
      <c r="BR2" s="375"/>
      <c r="BS2" s="375"/>
      <c r="BT2" s="375"/>
      <c r="BU2" s="375"/>
      <c r="BV2" s="375"/>
      <c r="BW2" s="375"/>
      <c r="BX2" s="375"/>
      <c r="BY2" s="375"/>
      <c r="BZ2" s="375"/>
      <c r="CA2" s="375"/>
      <c r="CB2" s="375"/>
      <c r="CC2" s="375"/>
      <c r="CD2" s="375"/>
      <c r="CE2" s="375"/>
    </row>
    <row r="3" spans="1:83" x14ac:dyDescent="0.4">
      <c r="A3" s="376"/>
      <c r="B3" s="377" t="s">
        <v>154</v>
      </c>
      <c r="C3" s="378"/>
      <c r="D3" s="378"/>
      <c r="E3" s="378"/>
      <c r="F3" s="378"/>
      <c r="G3" s="378"/>
      <c r="H3" s="378"/>
      <c r="I3" s="379"/>
      <c r="J3" s="337"/>
      <c r="K3" s="380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  <c r="AE3" s="381"/>
      <c r="AF3" s="381"/>
      <c r="AG3" s="381"/>
      <c r="AH3" s="381"/>
      <c r="AI3" s="381"/>
      <c r="AJ3" s="381"/>
      <c r="AK3" s="381"/>
      <c r="AL3" s="381"/>
      <c r="AM3" s="381"/>
      <c r="AN3" s="381"/>
      <c r="AO3" s="381"/>
      <c r="AP3" s="381"/>
      <c r="AQ3" s="381"/>
      <c r="AR3" s="381"/>
      <c r="AS3" s="381"/>
      <c r="AT3" s="381"/>
      <c r="AU3" s="381"/>
      <c r="AV3" s="381"/>
      <c r="AW3" s="382"/>
      <c r="AX3" s="383"/>
      <c r="AY3" s="380"/>
      <c r="AZ3" s="381"/>
      <c r="BA3" s="384"/>
      <c r="BB3" s="384"/>
      <c r="BC3" s="384"/>
      <c r="BD3" s="384"/>
      <c r="BE3" s="384"/>
      <c r="BF3" s="384"/>
      <c r="BG3" s="384"/>
      <c r="BH3" s="384"/>
      <c r="BI3" s="384"/>
      <c r="BJ3" s="384"/>
      <c r="BK3" s="384"/>
      <c r="BL3" s="384"/>
      <c r="BM3" s="384"/>
      <c r="BN3" s="384"/>
      <c r="BO3" s="384"/>
      <c r="BP3" s="384"/>
      <c r="BQ3" s="384"/>
      <c r="BR3" s="384"/>
      <c r="BS3" s="384"/>
      <c r="BT3" s="384"/>
      <c r="BU3" s="384"/>
      <c r="BV3" s="384"/>
      <c r="BW3" s="384"/>
      <c r="BX3" s="384"/>
      <c r="BY3" s="384"/>
      <c r="BZ3" s="384"/>
      <c r="CA3" s="384"/>
      <c r="CB3" s="384"/>
      <c r="CC3" s="384"/>
      <c r="CD3" s="384"/>
      <c r="CE3" s="385"/>
    </row>
    <row r="4" spans="1:83" x14ac:dyDescent="0.4">
      <c r="A4" s="376"/>
      <c r="B4" s="386"/>
      <c r="C4" s="387"/>
      <c r="D4" s="387"/>
      <c r="E4" s="387"/>
      <c r="F4" s="387"/>
      <c r="G4" s="387"/>
      <c r="H4" s="387"/>
      <c r="I4" s="388"/>
      <c r="J4" s="337"/>
      <c r="K4" s="383"/>
      <c r="L4" s="389"/>
      <c r="M4" s="389"/>
      <c r="N4" s="389"/>
      <c r="O4" s="389"/>
      <c r="P4" s="389"/>
      <c r="Q4" s="389"/>
      <c r="R4" s="390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2"/>
      <c r="AS4" s="392"/>
      <c r="AT4" s="392"/>
      <c r="AU4" s="392"/>
      <c r="AV4" s="392"/>
      <c r="AW4" s="393"/>
      <c r="AX4" s="392"/>
      <c r="AY4" s="383"/>
      <c r="AZ4" s="389" t="s">
        <v>155</v>
      </c>
      <c r="BA4" s="389"/>
      <c r="BB4" s="389"/>
      <c r="BC4" s="389"/>
      <c r="BD4" s="389"/>
      <c r="BE4" s="389"/>
      <c r="CE4" s="394"/>
    </row>
    <row r="5" spans="1:83" x14ac:dyDescent="0.4">
      <c r="A5" s="395">
        <v>1</v>
      </c>
      <c r="B5" s="396" t="s">
        <v>156</v>
      </c>
      <c r="C5" s="396"/>
      <c r="D5" s="396"/>
      <c r="E5" s="396"/>
      <c r="F5" s="396"/>
      <c r="G5" s="396"/>
      <c r="H5" s="396"/>
      <c r="I5" s="396"/>
      <c r="J5" s="337"/>
      <c r="K5" s="383"/>
      <c r="L5" s="389"/>
      <c r="M5" s="389"/>
      <c r="N5" s="389"/>
      <c r="O5" s="389"/>
      <c r="P5" s="389"/>
      <c r="Q5" s="389"/>
      <c r="R5" s="390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7"/>
      <c r="AI5" s="397"/>
      <c r="AJ5" s="397"/>
      <c r="AK5" s="397"/>
      <c r="AL5" s="397"/>
      <c r="AM5" s="397"/>
      <c r="AN5" s="397"/>
      <c r="AO5" s="397"/>
      <c r="AP5" s="397"/>
      <c r="AQ5" s="397"/>
      <c r="AR5" s="392"/>
      <c r="AS5" s="392"/>
      <c r="AT5" s="392"/>
      <c r="AU5" s="392"/>
      <c r="AV5" s="392"/>
      <c r="AW5" s="393"/>
      <c r="AX5" s="392"/>
      <c r="AY5" s="383"/>
      <c r="AZ5" s="389"/>
      <c r="BA5" s="389"/>
      <c r="BB5" s="389"/>
      <c r="BC5" s="389"/>
      <c r="BD5" s="389"/>
      <c r="BE5" s="389"/>
      <c r="CE5" s="394"/>
    </row>
    <row r="6" spans="1:83" x14ac:dyDescent="0.4">
      <c r="A6" s="395">
        <v>2</v>
      </c>
      <c r="B6" s="396" t="s">
        <v>157</v>
      </c>
      <c r="C6" s="396"/>
      <c r="D6" s="396"/>
      <c r="E6" s="396"/>
      <c r="F6" s="396"/>
      <c r="G6" s="396"/>
      <c r="H6" s="396"/>
      <c r="I6" s="396"/>
      <c r="J6" s="337"/>
      <c r="K6" s="383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  <c r="AW6" s="393"/>
      <c r="AX6" s="392"/>
      <c r="AY6" s="383"/>
      <c r="AZ6" s="392"/>
      <c r="CE6" s="394"/>
    </row>
    <row r="7" spans="1:83" x14ac:dyDescent="0.4">
      <c r="A7" s="395">
        <v>3</v>
      </c>
      <c r="B7" s="396" t="s">
        <v>158</v>
      </c>
      <c r="C7" s="396"/>
      <c r="D7" s="396"/>
      <c r="E7" s="396"/>
      <c r="F7" s="396"/>
      <c r="G7" s="396"/>
      <c r="H7" s="396"/>
      <c r="I7" s="396"/>
      <c r="J7" s="337"/>
      <c r="K7" s="383"/>
      <c r="L7" s="392"/>
      <c r="M7" s="392"/>
      <c r="N7" s="392"/>
      <c r="O7" s="392"/>
      <c r="P7" s="392"/>
      <c r="Q7" s="392"/>
      <c r="R7" s="392"/>
      <c r="S7" s="392"/>
      <c r="T7" s="392"/>
      <c r="U7" s="392"/>
      <c r="V7" s="392"/>
      <c r="W7" s="392"/>
      <c r="X7" s="392"/>
      <c r="Y7" s="392"/>
      <c r="Z7" s="392"/>
      <c r="AA7" s="392"/>
      <c r="AB7" s="392"/>
      <c r="AC7" s="392"/>
      <c r="AD7" s="392"/>
      <c r="AE7" s="392"/>
      <c r="AF7" s="392"/>
      <c r="AG7" s="392"/>
      <c r="AH7" s="392"/>
      <c r="AI7" s="392"/>
      <c r="AJ7" s="392"/>
      <c r="AK7" s="392"/>
      <c r="AL7" s="392"/>
      <c r="AM7" s="392"/>
      <c r="AN7" s="392"/>
      <c r="AO7" s="392"/>
      <c r="AP7" s="392"/>
      <c r="AQ7" s="392"/>
      <c r="AR7" s="392"/>
      <c r="AS7" s="392"/>
      <c r="AT7" s="392"/>
      <c r="AU7" s="392"/>
      <c r="AV7" s="392"/>
      <c r="AW7" s="393"/>
      <c r="AX7" s="392"/>
      <c r="AY7" s="383"/>
      <c r="AZ7" s="392"/>
      <c r="CE7" s="394"/>
    </row>
    <row r="8" spans="1:83" x14ac:dyDescent="0.4">
      <c r="A8" s="395">
        <v>4</v>
      </c>
      <c r="B8" s="396" t="s">
        <v>159</v>
      </c>
      <c r="C8" s="396"/>
      <c r="D8" s="396"/>
      <c r="E8" s="396"/>
      <c r="F8" s="396"/>
      <c r="G8" s="396"/>
      <c r="H8" s="396"/>
      <c r="I8" s="396"/>
      <c r="J8" s="337"/>
      <c r="K8" s="383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  <c r="AH8" s="392"/>
      <c r="AI8" s="392"/>
      <c r="AJ8" s="392"/>
      <c r="AK8" s="392"/>
      <c r="AL8" s="392"/>
      <c r="AM8" s="392"/>
      <c r="AN8" s="392"/>
      <c r="AO8" s="392"/>
      <c r="AP8" s="392"/>
      <c r="AQ8" s="392"/>
      <c r="AR8" s="392"/>
      <c r="AS8" s="392"/>
      <c r="AT8" s="392"/>
      <c r="AU8" s="392"/>
      <c r="AV8" s="392"/>
      <c r="AW8" s="393"/>
      <c r="AX8" s="392"/>
      <c r="AY8" s="383"/>
      <c r="AZ8" s="392"/>
      <c r="CE8" s="394"/>
    </row>
    <row r="9" spans="1:83" x14ac:dyDescent="0.4">
      <c r="A9" s="395">
        <v>5</v>
      </c>
      <c r="B9" s="396" t="s">
        <v>160</v>
      </c>
      <c r="C9" s="396"/>
      <c r="D9" s="396"/>
      <c r="E9" s="396"/>
      <c r="F9" s="396"/>
      <c r="G9" s="396"/>
      <c r="H9" s="396"/>
      <c r="I9" s="396"/>
      <c r="J9" s="337"/>
      <c r="K9" s="383"/>
      <c r="L9" s="392"/>
      <c r="M9" s="392"/>
      <c r="N9" s="392"/>
      <c r="O9" s="392"/>
      <c r="P9" s="392"/>
      <c r="Q9" s="392"/>
      <c r="R9" s="392"/>
      <c r="S9" s="392"/>
      <c r="T9" s="392"/>
      <c r="U9" s="392"/>
      <c r="V9" s="392"/>
      <c r="W9" s="392"/>
      <c r="X9" s="392"/>
      <c r="Y9" s="392"/>
      <c r="Z9" s="392"/>
      <c r="AA9" s="392"/>
      <c r="AB9" s="392"/>
      <c r="AC9" s="392"/>
      <c r="AD9" s="392"/>
      <c r="AE9" s="392"/>
      <c r="AF9" s="392"/>
      <c r="AG9" s="392"/>
      <c r="AH9" s="392"/>
      <c r="AI9" s="392"/>
      <c r="AJ9" s="392"/>
      <c r="AK9" s="392"/>
      <c r="AL9" s="392"/>
      <c r="AM9" s="392"/>
      <c r="AN9" s="392"/>
      <c r="AO9" s="392"/>
      <c r="AP9" s="392"/>
      <c r="AQ9" s="392"/>
      <c r="AR9" s="392"/>
      <c r="AS9" s="392"/>
      <c r="AT9" s="392"/>
      <c r="AU9" s="392"/>
      <c r="AV9" s="392"/>
      <c r="AW9" s="393"/>
      <c r="AX9" s="392"/>
      <c r="AY9" s="383"/>
      <c r="AZ9" s="392"/>
      <c r="CE9" s="394"/>
    </row>
    <row r="10" spans="1:83" x14ac:dyDescent="0.4">
      <c r="A10" s="395">
        <v>6</v>
      </c>
      <c r="B10" s="396" t="s">
        <v>161</v>
      </c>
      <c r="C10" s="396"/>
      <c r="D10" s="396"/>
      <c r="E10" s="396"/>
      <c r="F10" s="396"/>
      <c r="G10" s="396"/>
      <c r="H10" s="396"/>
      <c r="I10" s="396"/>
      <c r="J10" s="337"/>
      <c r="K10" s="383"/>
      <c r="L10" s="392"/>
      <c r="M10" s="392"/>
      <c r="N10" s="392"/>
      <c r="O10" s="392"/>
      <c r="P10" s="392"/>
      <c r="Q10" s="392"/>
      <c r="R10" s="392"/>
      <c r="S10" s="392"/>
      <c r="T10" s="392"/>
      <c r="U10" s="392"/>
      <c r="V10" s="392"/>
      <c r="W10" s="392"/>
      <c r="X10" s="392"/>
      <c r="Y10" s="392"/>
      <c r="Z10" s="392"/>
      <c r="AA10" s="392"/>
      <c r="AB10" s="392"/>
      <c r="AC10" s="392"/>
      <c r="AD10" s="392"/>
      <c r="AE10" s="392"/>
      <c r="AF10" s="392"/>
      <c r="AG10" s="392"/>
      <c r="AH10" s="392"/>
      <c r="AI10" s="392"/>
      <c r="AJ10" s="392"/>
      <c r="AK10" s="392"/>
      <c r="AL10" s="392"/>
      <c r="AM10" s="392"/>
      <c r="AN10" s="392"/>
      <c r="AO10" s="392"/>
      <c r="AP10" s="392"/>
      <c r="AQ10" s="392"/>
      <c r="AR10" s="392"/>
      <c r="AS10" s="392"/>
      <c r="AT10" s="392"/>
      <c r="AU10" s="392"/>
      <c r="AV10" s="392"/>
      <c r="AW10" s="393"/>
      <c r="AX10" s="392"/>
      <c r="AY10" s="383"/>
      <c r="AZ10" s="392"/>
      <c r="CE10" s="394"/>
    </row>
    <row r="11" spans="1:83" x14ac:dyDescent="0.4">
      <c r="A11" s="395">
        <v>7</v>
      </c>
      <c r="B11" s="396" t="s">
        <v>162</v>
      </c>
      <c r="C11" s="396"/>
      <c r="D11" s="396"/>
      <c r="E11" s="396"/>
      <c r="F11" s="396"/>
      <c r="G11" s="396"/>
      <c r="H11" s="396"/>
      <c r="I11" s="396"/>
      <c r="J11" s="337"/>
      <c r="K11" s="383"/>
      <c r="L11" s="392"/>
      <c r="M11" s="392"/>
      <c r="N11" s="392"/>
      <c r="O11" s="392"/>
      <c r="P11" s="392"/>
      <c r="Q11" s="392"/>
      <c r="R11" s="392"/>
      <c r="S11" s="392"/>
      <c r="T11" s="392"/>
      <c r="U11" s="392"/>
      <c r="V11" s="392"/>
      <c r="W11" s="392"/>
      <c r="X11" s="392"/>
      <c r="Y11" s="392"/>
      <c r="Z11" s="392"/>
      <c r="AA11" s="392"/>
      <c r="AB11" s="392"/>
      <c r="AC11" s="392"/>
      <c r="AD11" s="392"/>
      <c r="AE11" s="392"/>
      <c r="AF11" s="392"/>
      <c r="AG11" s="392"/>
      <c r="AH11" s="392"/>
      <c r="AI11" s="392"/>
      <c r="AJ11" s="392"/>
      <c r="AK11" s="392"/>
      <c r="AL11" s="392"/>
      <c r="AM11" s="392"/>
      <c r="AN11" s="392"/>
      <c r="AO11" s="392"/>
      <c r="AP11" s="392"/>
      <c r="AQ11" s="392"/>
      <c r="AR11" s="392"/>
      <c r="AS11" s="392"/>
      <c r="AT11" s="392"/>
      <c r="AU11" s="392"/>
      <c r="AV11" s="392"/>
      <c r="AW11" s="393"/>
      <c r="AX11" s="392"/>
      <c r="AY11" s="383"/>
      <c r="AZ11" s="392"/>
      <c r="CE11" s="394"/>
    </row>
    <row r="12" spans="1:83" x14ac:dyDescent="0.4">
      <c r="A12" s="395">
        <v>8</v>
      </c>
      <c r="B12" s="396" t="s">
        <v>163</v>
      </c>
      <c r="C12" s="396"/>
      <c r="D12" s="396"/>
      <c r="E12" s="396"/>
      <c r="F12" s="396"/>
      <c r="G12" s="396"/>
      <c r="H12" s="396"/>
      <c r="I12" s="396"/>
      <c r="J12" s="337"/>
      <c r="K12" s="383"/>
      <c r="L12" s="392"/>
      <c r="M12" s="392"/>
      <c r="N12" s="392"/>
      <c r="O12" s="392"/>
      <c r="P12" s="392"/>
      <c r="Q12" s="392"/>
      <c r="R12" s="392"/>
      <c r="S12" s="392"/>
      <c r="T12" s="392"/>
      <c r="U12" s="392"/>
      <c r="V12" s="392"/>
      <c r="W12" s="392"/>
      <c r="X12" s="392"/>
      <c r="Y12" s="392"/>
      <c r="Z12" s="392"/>
      <c r="AA12" s="392"/>
      <c r="AB12" s="392"/>
      <c r="AC12" s="392"/>
      <c r="AD12" s="392"/>
      <c r="AE12" s="392"/>
      <c r="AF12" s="392"/>
      <c r="AG12" s="392"/>
      <c r="AH12" s="392"/>
      <c r="AI12" s="392"/>
      <c r="AJ12" s="392"/>
      <c r="AK12" s="392"/>
      <c r="AL12" s="392"/>
      <c r="AM12" s="392"/>
      <c r="AN12" s="392"/>
      <c r="AO12" s="392"/>
      <c r="AP12" s="392"/>
      <c r="AQ12" s="392"/>
      <c r="AR12" s="392"/>
      <c r="AS12" s="392"/>
      <c r="AT12" s="392"/>
      <c r="AU12" s="392"/>
      <c r="AV12" s="392"/>
      <c r="AW12" s="393"/>
      <c r="AX12" s="392"/>
      <c r="AY12" s="383"/>
      <c r="AZ12" s="392"/>
      <c r="CE12" s="394"/>
    </row>
    <row r="13" spans="1:83" x14ac:dyDescent="0.4">
      <c r="A13" s="395">
        <v>9</v>
      </c>
      <c r="B13" s="396" t="s">
        <v>164</v>
      </c>
      <c r="C13" s="396"/>
      <c r="D13" s="396"/>
      <c r="E13" s="396"/>
      <c r="F13" s="396"/>
      <c r="G13" s="396"/>
      <c r="H13" s="396"/>
      <c r="I13" s="396"/>
      <c r="J13" s="337"/>
      <c r="K13" s="383"/>
      <c r="L13" s="392"/>
      <c r="M13" s="392"/>
      <c r="N13" s="392"/>
      <c r="O13" s="392"/>
      <c r="P13" s="392"/>
      <c r="Q13" s="392"/>
      <c r="R13" s="392"/>
      <c r="S13" s="392"/>
      <c r="T13" s="392"/>
      <c r="U13" s="392"/>
      <c r="V13" s="392"/>
      <c r="W13" s="392"/>
      <c r="X13" s="392"/>
      <c r="Y13" s="392"/>
      <c r="Z13" s="392"/>
      <c r="AA13" s="392"/>
      <c r="AB13" s="392"/>
      <c r="AC13" s="392"/>
      <c r="AD13" s="392"/>
      <c r="AE13" s="392"/>
      <c r="AF13" s="392"/>
      <c r="AG13" s="392"/>
      <c r="AH13" s="392"/>
      <c r="AI13" s="392"/>
      <c r="AJ13" s="392"/>
      <c r="AK13" s="392"/>
      <c r="AL13" s="392"/>
      <c r="AM13" s="392"/>
      <c r="AN13" s="392"/>
      <c r="AO13" s="392"/>
      <c r="AP13" s="392"/>
      <c r="AQ13" s="392"/>
      <c r="AR13" s="392"/>
      <c r="AS13" s="392"/>
      <c r="AT13" s="392"/>
      <c r="AU13" s="392"/>
      <c r="AV13" s="392"/>
      <c r="AW13" s="393"/>
      <c r="AX13" s="392"/>
      <c r="AY13" s="383"/>
      <c r="AZ13" s="392"/>
      <c r="CE13" s="394"/>
    </row>
    <row r="14" spans="1:83" x14ac:dyDescent="0.4">
      <c r="A14" s="395">
        <v>10</v>
      </c>
      <c r="B14" s="396" t="s">
        <v>165</v>
      </c>
      <c r="C14" s="396"/>
      <c r="D14" s="396"/>
      <c r="E14" s="396"/>
      <c r="F14" s="396"/>
      <c r="G14" s="396"/>
      <c r="H14" s="396"/>
      <c r="I14" s="396"/>
      <c r="J14" s="337"/>
      <c r="K14" s="383"/>
      <c r="L14" s="392"/>
      <c r="M14" s="392"/>
      <c r="N14" s="392"/>
      <c r="O14" s="392"/>
      <c r="P14" s="392"/>
      <c r="Q14" s="392"/>
      <c r="R14" s="392"/>
      <c r="S14" s="392"/>
      <c r="T14" s="392"/>
      <c r="U14" s="392"/>
      <c r="V14" s="392"/>
      <c r="W14" s="392"/>
      <c r="X14" s="392"/>
      <c r="Y14" s="392"/>
      <c r="Z14" s="392"/>
      <c r="AA14" s="392"/>
      <c r="AB14" s="392"/>
      <c r="AC14" s="392"/>
      <c r="AD14" s="392"/>
      <c r="AE14" s="392"/>
      <c r="AF14" s="392"/>
      <c r="AG14" s="392"/>
      <c r="AH14" s="392"/>
      <c r="AI14" s="392"/>
      <c r="AJ14" s="392"/>
      <c r="AK14" s="392"/>
      <c r="AL14" s="392"/>
      <c r="AM14" s="392"/>
      <c r="AN14" s="392"/>
      <c r="AO14" s="392"/>
      <c r="AP14" s="392"/>
      <c r="AQ14" s="392"/>
      <c r="AR14" s="392"/>
      <c r="AS14" s="392"/>
      <c r="AT14" s="392"/>
      <c r="AU14" s="392"/>
      <c r="AV14" s="392"/>
      <c r="AW14" s="393"/>
      <c r="AX14" s="392"/>
      <c r="AY14" s="383"/>
      <c r="AZ14" s="392"/>
      <c r="CE14" s="394"/>
    </row>
    <row r="15" spans="1:83" x14ac:dyDescent="0.4">
      <c r="A15" s="395">
        <v>11</v>
      </c>
      <c r="B15" s="396" t="s">
        <v>166</v>
      </c>
      <c r="C15" s="396"/>
      <c r="D15" s="396"/>
      <c r="E15" s="396"/>
      <c r="F15" s="396"/>
      <c r="G15" s="396"/>
      <c r="H15" s="396"/>
      <c r="I15" s="396"/>
      <c r="J15" s="337"/>
      <c r="K15" s="383"/>
      <c r="L15" s="392"/>
      <c r="M15" s="392"/>
      <c r="N15" s="392"/>
      <c r="O15" s="392"/>
      <c r="P15" s="392"/>
      <c r="Q15" s="392"/>
      <c r="R15" s="392"/>
      <c r="S15" s="392"/>
      <c r="T15" s="392"/>
      <c r="U15" s="392"/>
      <c r="V15" s="392"/>
      <c r="W15" s="392"/>
      <c r="X15" s="392"/>
      <c r="Y15" s="392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2"/>
      <c r="AK15" s="392"/>
      <c r="AL15" s="392"/>
      <c r="AM15" s="392"/>
      <c r="AN15" s="392"/>
      <c r="AO15" s="392"/>
      <c r="AP15" s="392"/>
      <c r="AQ15" s="392"/>
      <c r="AR15" s="392"/>
      <c r="AS15" s="392"/>
      <c r="AT15" s="392"/>
      <c r="AU15" s="392"/>
      <c r="AV15" s="392"/>
      <c r="AW15" s="393"/>
      <c r="AX15" s="392"/>
      <c r="AY15" s="383"/>
      <c r="AZ15" s="392"/>
      <c r="CE15" s="394"/>
    </row>
    <row r="16" spans="1:83" x14ac:dyDescent="0.4">
      <c r="A16" s="395">
        <v>12</v>
      </c>
      <c r="B16" s="396" t="s">
        <v>167</v>
      </c>
      <c r="C16" s="396"/>
      <c r="D16" s="396"/>
      <c r="E16" s="396"/>
      <c r="F16" s="396"/>
      <c r="G16" s="396"/>
      <c r="H16" s="396"/>
      <c r="I16" s="396"/>
      <c r="J16" s="337"/>
      <c r="K16" s="383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  <c r="X16" s="392"/>
      <c r="Y16" s="392"/>
      <c r="Z16" s="392"/>
      <c r="AA16" s="392"/>
      <c r="AB16" s="392"/>
      <c r="AC16" s="392"/>
      <c r="AD16" s="392"/>
      <c r="AE16" s="392"/>
      <c r="AF16" s="392"/>
      <c r="AG16" s="392"/>
      <c r="AH16" s="392"/>
      <c r="AI16" s="392"/>
      <c r="AJ16" s="392"/>
      <c r="AK16" s="392"/>
      <c r="AL16" s="392"/>
      <c r="AM16" s="392"/>
      <c r="AN16" s="392"/>
      <c r="AO16" s="392"/>
      <c r="AP16" s="392"/>
      <c r="AQ16" s="392"/>
      <c r="AR16" s="392"/>
      <c r="AS16" s="392"/>
      <c r="AT16" s="392"/>
      <c r="AU16" s="392"/>
      <c r="AV16" s="392"/>
      <c r="AW16" s="393"/>
      <c r="AX16" s="392"/>
      <c r="AY16" s="383"/>
      <c r="AZ16" s="392"/>
      <c r="CE16" s="394"/>
    </row>
    <row r="17" spans="1:83" x14ac:dyDescent="0.4">
      <c r="A17" s="395">
        <v>13</v>
      </c>
      <c r="B17" s="398" t="s">
        <v>168</v>
      </c>
      <c r="C17" s="399"/>
      <c r="D17" s="399"/>
      <c r="E17" s="399"/>
      <c r="F17" s="400"/>
      <c r="G17" s="396"/>
      <c r="H17" s="396"/>
      <c r="I17" s="396"/>
      <c r="J17" s="337"/>
      <c r="K17" s="383"/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392"/>
      <c r="W17" s="392"/>
      <c r="X17" s="392"/>
      <c r="Y17" s="392"/>
      <c r="Z17" s="392"/>
      <c r="AA17" s="392"/>
      <c r="AB17" s="392"/>
      <c r="AC17" s="392"/>
      <c r="AD17" s="392"/>
      <c r="AE17" s="392"/>
      <c r="AF17" s="392"/>
      <c r="AG17" s="392"/>
      <c r="AH17" s="392"/>
      <c r="AI17" s="392"/>
      <c r="AJ17" s="392"/>
      <c r="AK17" s="392"/>
      <c r="AL17" s="392"/>
      <c r="AM17" s="392"/>
      <c r="AN17" s="392"/>
      <c r="AO17" s="392"/>
      <c r="AP17" s="392"/>
      <c r="AQ17" s="392"/>
      <c r="AR17" s="392"/>
      <c r="AS17" s="392"/>
      <c r="AT17" s="392"/>
      <c r="AU17" s="392"/>
      <c r="AV17" s="392"/>
      <c r="AW17" s="393"/>
      <c r="AX17" s="392"/>
      <c r="AY17" s="383"/>
      <c r="AZ17" s="392"/>
      <c r="CE17" s="394"/>
    </row>
    <row r="18" spans="1:83" x14ac:dyDescent="0.4">
      <c r="A18" s="395">
        <v>14</v>
      </c>
      <c r="B18" s="398" t="s">
        <v>169</v>
      </c>
      <c r="C18" s="399"/>
      <c r="D18" s="399"/>
      <c r="E18" s="399"/>
      <c r="F18" s="400"/>
      <c r="G18" s="396"/>
      <c r="H18" s="396"/>
      <c r="I18" s="396"/>
      <c r="J18" s="337"/>
      <c r="K18" s="383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  <c r="X18" s="392"/>
      <c r="Y18" s="392"/>
      <c r="Z18" s="392"/>
      <c r="AA18" s="392"/>
      <c r="AB18" s="392"/>
      <c r="AC18" s="392"/>
      <c r="AD18" s="392"/>
      <c r="AE18" s="392"/>
      <c r="AF18" s="392"/>
      <c r="AG18" s="392"/>
      <c r="AH18" s="392"/>
      <c r="AI18" s="392"/>
      <c r="AJ18" s="392"/>
      <c r="AK18" s="392"/>
      <c r="AL18" s="392"/>
      <c r="AM18" s="392"/>
      <c r="AN18" s="392"/>
      <c r="AO18" s="392"/>
      <c r="AP18" s="392"/>
      <c r="AQ18" s="392"/>
      <c r="AR18" s="392"/>
      <c r="AS18" s="392"/>
      <c r="AT18" s="392"/>
      <c r="AU18" s="392"/>
      <c r="AV18" s="392"/>
      <c r="AW18" s="393"/>
      <c r="AX18" s="392"/>
      <c r="AY18" s="383"/>
      <c r="AZ18" s="392"/>
      <c r="CE18" s="394"/>
    </row>
    <row r="19" spans="1:83" x14ac:dyDescent="0.4">
      <c r="A19" s="395">
        <v>15</v>
      </c>
      <c r="B19" s="398" t="s">
        <v>170</v>
      </c>
      <c r="C19" s="399"/>
      <c r="D19" s="399"/>
      <c r="E19" s="399"/>
      <c r="F19" s="400"/>
      <c r="G19" s="396"/>
      <c r="H19" s="396"/>
      <c r="I19" s="396"/>
      <c r="J19" s="337"/>
      <c r="K19" s="383"/>
      <c r="L19" s="392"/>
      <c r="M19" s="392"/>
      <c r="N19" s="392"/>
      <c r="O19" s="392"/>
      <c r="P19" s="392"/>
      <c r="Q19" s="392"/>
      <c r="R19" s="392"/>
      <c r="S19" s="392"/>
      <c r="T19" s="392"/>
      <c r="U19" s="392"/>
      <c r="V19" s="392"/>
      <c r="W19" s="392"/>
      <c r="X19" s="392"/>
      <c r="Y19" s="392"/>
      <c r="Z19" s="392"/>
      <c r="AA19" s="392"/>
      <c r="AB19" s="392"/>
      <c r="AC19" s="392"/>
      <c r="AD19" s="392"/>
      <c r="AE19" s="392"/>
      <c r="AF19" s="392"/>
      <c r="AG19" s="392"/>
      <c r="AH19" s="392"/>
      <c r="AI19" s="392"/>
      <c r="AJ19" s="392"/>
      <c r="AK19" s="392"/>
      <c r="AL19" s="392"/>
      <c r="AM19" s="392"/>
      <c r="AN19" s="392"/>
      <c r="AO19" s="392"/>
      <c r="AP19" s="392"/>
      <c r="AQ19" s="392"/>
      <c r="AR19" s="392"/>
      <c r="AS19" s="392"/>
      <c r="AT19" s="392"/>
      <c r="AU19" s="392"/>
      <c r="AV19" s="392"/>
      <c r="AW19" s="393"/>
      <c r="AX19" s="392"/>
      <c r="AY19" s="383"/>
      <c r="AZ19" s="392"/>
      <c r="CE19" s="394"/>
    </row>
    <row r="20" spans="1:83" x14ac:dyDescent="0.4">
      <c r="A20" s="395">
        <v>16</v>
      </c>
      <c r="B20" s="398" t="s">
        <v>171</v>
      </c>
      <c r="C20" s="399"/>
      <c r="D20" s="399"/>
      <c r="E20" s="399"/>
      <c r="F20" s="400"/>
      <c r="G20" s="396"/>
      <c r="H20" s="396"/>
      <c r="I20" s="396"/>
      <c r="J20" s="337"/>
      <c r="K20" s="383"/>
      <c r="L20" s="392"/>
      <c r="M20" s="392"/>
      <c r="N20" s="392"/>
      <c r="O20" s="392"/>
      <c r="P20" s="392"/>
      <c r="Q20" s="392"/>
      <c r="R20" s="392"/>
      <c r="S20" s="392"/>
      <c r="T20" s="392"/>
      <c r="U20" s="392"/>
      <c r="V20" s="392"/>
      <c r="W20" s="392"/>
      <c r="X20" s="392"/>
      <c r="Y20" s="392"/>
      <c r="Z20" s="392"/>
      <c r="AA20" s="392"/>
      <c r="AB20" s="392"/>
      <c r="AC20" s="392"/>
      <c r="AD20" s="392"/>
      <c r="AE20" s="392"/>
      <c r="AF20" s="392"/>
      <c r="AG20" s="392"/>
      <c r="AH20" s="392"/>
      <c r="AI20" s="392"/>
      <c r="AJ20" s="392"/>
      <c r="AK20" s="392"/>
      <c r="AL20" s="392"/>
      <c r="AM20" s="392"/>
      <c r="AN20" s="392"/>
      <c r="AO20" s="392"/>
      <c r="AP20" s="392"/>
      <c r="AQ20" s="392"/>
      <c r="AR20" s="392"/>
      <c r="AS20" s="392"/>
      <c r="AT20" s="392"/>
      <c r="AU20" s="392"/>
      <c r="AV20" s="392"/>
      <c r="AW20" s="393"/>
      <c r="AX20" s="392"/>
      <c r="AY20" s="383"/>
      <c r="AZ20" s="392"/>
      <c r="CE20" s="394"/>
    </row>
    <row r="21" spans="1:83" x14ac:dyDescent="0.4">
      <c r="A21" s="395">
        <v>17</v>
      </c>
      <c r="B21" s="398" t="s">
        <v>172</v>
      </c>
      <c r="C21" s="399"/>
      <c r="D21" s="399"/>
      <c r="E21" s="399"/>
      <c r="F21" s="400"/>
      <c r="G21" s="396"/>
      <c r="H21" s="396"/>
      <c r="I21" s="396"/>
      <c r="J21" s="337"/>
      <c r="K21" s="383"/>
      <c r="L21" s="392"/>
      <c r="M21" s="392"/>
      <c r="N21" s="392"/>
      <c r="O21" s="392"/>
      <c r="P21" s="392"/>
      <c r="Q21" s="392"/>
      <c r="R21" s="392"/>
      <c r="S21" s="392"/>
      <c r="T21" s="392"/>
      <c r="U21" s="392"/>
      <c r="V21" s="392"/>
      <c r="W21" s="392"/>
      <c r="X21" s="392"/>
      <c r="Y21" s="392"/>
      <c r="Z21" s="392"/>
      <c r="AA21" s="392"/>
      <c r="AB21" s="392"/>
      <c r="AC21" s="392"/>
      <c r="AD21" s="392"/>
      <c r="AE21" s="392"/>
      <c r="AF21" s="392"/>
      <c r="AG21" s="392"/>
      <c r="AH21" s="392"/>
      <c r="AI21" s="392"/>
      <c r="AJ21" s="392"/>
      <c r="AK21" s="392"/>
      <c r="AL21" s="392"/>
      <c r="AM21" s="392"/>
      <c r="AN21" s="392"/>
      <c r="AO21" s="392"/>
      <c r="AP21" s="392"/>
      <c r="AQ21" s="392"/>
      <c r="AR21" s="392"/>
      <c r="AS21" s="392"/>
      <c r="AT21" s="392"/>
      <c r="AU21" s="392"/>
      <c r="AV21" s="392"/>
      <c r="AW21" s="393"/>
      <c r="AX21" s="392"/>
      <c r="AY21" s="383"/>
      <c r="AZ21" s="392"/>
      <c r="CE21" s="394"/>
    </row>
    <row r="22" spans="1:83" x14ac:dyDescent="0.4">
      <c r="A22" s="395">
        <v>18</v>
      </c>
      <c r="B22" s="398" t="s">
        <v>173</v>
      </c>
      <c r="C22" s="399"/>
      <c r="D22" s="399"/>
      <c r="E22" s="399"/>
      <c r="F22" s="400"/>
      <c r="G22" s="396"/>
      <c r="H22" s="396"/>
      <c r="I22" s="396"/>
      <c r="J22" s="337"/>
      <c r="K22" s="383"/>
      <c r="L22" s="392"/>
      <c r="M22" s="392"/>
      <c r="N22" s="392"/>
      <c r="O22" s="392"/>
      <c r="P22" s="392"/>
      <c r="Q22" s="392"/>
      <c r="R22" s="392"/>
      <c r="S22" s="392"/>
      <c r="T22" s="392"/>
      <c r="U22" s="392"/>
      <c r="V22" s="392"/>
      <c r="W22" s="392"/>
      <c r="X22" s="392"/>
      <c r="Y22" s="392"/>
      <c r="Z22" s="392"/>
      <c r="AA22" s="392"/>
      <c r="AB22" s="392"/>
      <c r="AC22" s="392"/>
      <c r="AD22" s="392"/>
      <c r="AE22" s="392"/>
      <c r="AF22" s="392"/>
      <c r="AG22" s="392"/>
      <c r="AH22" s="392"/>
      <c r="AI22" s="392"/>
      <c r="AJ22" s="392"/>
      <c r="AK22" s="392"/>
      <c r="AL22" s="392"/>
      <c r="AM22" s="392"/>
      <c r="AN22" s="392"/>
      <c r="AO22" s="392"/>
      <c r="AP22" s="392"/>
      <c r="AQ22" s="392"/>
      <c r="AR22" s="392"/>
      <c r="AS22" s="392"/>
      <c r="AT22" s="392"/>
      <c r="AU22" s="392"/>
      <c r="AV22" s="392"/>
      <c r="AW22" s="393"/>
      <c r="AX22" s="392"/>
      <c r="AY22" s="383"/>
      <c r="AZ22" s="392"/>
      <c r="CE22" s="394"/>
    </row>
    <row r="23" spans="1:83" x14ac:dyDescent="0.4">
      <c r="A23" s="395">
        <v>19</v>
      </c>
      <c r="B23" s="398" t="s">
        <v>174</v>
      </c>
      <c r="C23" s="399"/>
      <c r="D23" s="399"/>
      <c r="E23" s="399"/>
      <c r="F23" s="400"/>
      <c r="G23" s="396"/>
      <c r="H23" s="396"/>
      <c r="I23" s="396"/>
      <c r="J23" s="337"/>
      <c r="K23" s="383"/>
      <c r="L23" s="392"/>
      <c r="M23" s="392"/>
      <c r="N23" s="392"/>
      <c r="O23" s="392"/>
      <c r="P23" s="392"/>
      <c r="Q23" s="392"/>
      <c r="R23" s="392"/>
      <c r="S23" s="392"/>
      <c r="T23" s="392"/>
      <c r="U23" s="392"/>
      <c r="V23" s="392"/>
      <c r="W23" s="392"/>
      <c r="X23" s="392"/>
      <c r="Y23" s="392"/>
      <c r="Z23" s="392"/>
      <c r="AA23" s="392"/>
      <c r="AB23" s="392"/>
      <c r="AC23" s="392"/>
      <c r="AD23" s="392"/>
      <c r="AE23" s="392"/>
      <c r="AF23" s="392"/>
      <c r="AG23" s="392"/>
      <c r="AH23" s="392"/>
      <c r="AI23" s="392"/>
      <c r="AJ23" s="392"/>
      <c r="AK23" s="392"/>
      <c r="AL23" s="392"/>
      <c r="AM23" s="392"/>
      <c r="AN23" s="392"/>
      <c r="AO23" s="392"/>
      <c r="AP23" s="392"/>
      <c r="AQ23" s="392"/>
      <c r="AR23" s="392"/>
      <c r="AS23" s="392"/>
      <c r="AT23" s="392"/>
      <c r="AU23" s="392"/>
      <c r="AV23" s="392"/>
      <c r="AW23" s="393"/>
      <c r="AX23" s="392"/>
      <c r="AY23" s="383"/>
      <c r="AZ23" s="392"/>
      <c r="CE23" s="394"/>
    </row>
    <row r="24" spans="1:83" x14ac:dyDescent="0.4">
      <c r="A24" s="395">
        <v>20</v>
      </c>
      <c r="B24" s="398" t="s">
        <v>175</v>
      </c>
      <c r="C24" s="399"/>
      <c r="D24" s="399"/>
      <c r="E24" s="399"/>
      <c r="F24" s="400"/>
      <c r="G24" s="396"/>
      <c r="H24" s="396"/>
      <c r="I24" s="396"/>
      <c r="J24" s="337"/>
      <c r="K24" s="383"/>
      <c r="L24" s="392"/>
      <c r="M24" s="392"/>
      <c r="N24" s="392"/>
      <c r="O24" s="392"/>
      <c r="P24" s="392"/>
      <c r="Q24" s="392"/>
      <c r="R24" s="392"/>
      <c r="S24" s="392"/>
      <c r="T24" s="392"/>
      <c r="U24" s="392"/>
      <c r="V24" s="392"/>
      <c r="W24" s="392"/>
      <c r="X24" s="392"/>
      <c r="Y24" s="392"/>
      <c r="Z24" s="392"/>
      <c r="AA24" s="392"/>
      <c r="AB24" s="392"/>
      <c r="AC24" s="392"/>
      <c r="AD24" s="392"/>
      <c r="AE24" s="392"/>
      <c r="AF24" s="392"/>
      <c r="AG24" s="392"/>
      <c r="AH24" s="392"/>
      <c r="AI24" s="392"/>
      <c r="AJ24" s="392"/>
      <c r="AK24" s="392"/>
      <c r="AL24" s="392"/>
      <c r="AM24" s="392"/>
      <c r="AN24" s="392"/>
      <c r="AO24" s="392"/>
      <c r="AP24" s="392"/>
      <c r="AQ24" s="392"/>
      <c r="AR24" s="392"/>
      <c r="AS24" s="392"/>
      <c r="AT24" s="392"/>
      <c r="AU24" s="392"/>
      <c r="AV24" s="392"/>
      <c r="AW24" s="393"/>
      <c r="AX24" s="392"/>
      <c r="AY24" s="383"/>
      <c r="AZ24" s="392"/>
      <c r="CE24" s="394"/>
    </row>
    <row r="25" spans="1:83" x14ac:dyDescent="0.4">
      <c r="A25" s="395">
        <v>21</v>
      </c>
      <c r="B25" s="398" t="s">
        <v>176</v>
      </c>
      <c r="C25" s="399"/>
      <c r="D25" s="399"/>
      <c r="E25" s="399"/>
      <c r="F25" s="400"/>
      <c r="G25" s="396"/>
      <c r="H25" s="396"/>
      <c r="I25" s="396"/>
      <c r="J25" s="337"/>
      <c r="K25" s="383"/>
      <c r="L25" s="392"/>
      <c r="M25" s="392"/>
      <c r="N25" s="392"/>
      <c r="O25" s="392"/>
      <c r="P25" s="392"/>
      <c r="Q25" s="392"/>
      <c r="R25" s="392"/>
      <c r="S25" s="392"/>
      <c r="T25" s="392"/>
      <c r="U25" s="392"/>
      <c r="V25" s="392"/>
      <c r="W25" s="392"/>
      <c r="X25" s="392"/>
      <c r="Y25" s="392"/>
      <c r="Z25" s="392"/>
      <c r="AA25" s="392"/>
      <c r="AB25" s="392"/>
      <c r="AC25" s="392"/>
      <c r="AD25" s="392"/>
      <c r="AE25" s="392"/>
      <c r="AF25" s="392"/>
      <c r="AG25" s="392"/>
      <c r="AH25" s="392"/>
      <c r="AI25" s="392"/>
      <c r="AJ25" s="392"/>
      <c r="AK25" s="392"/>
      <c r="AL25" s="392"/>
      <c r="AM25" s="392"/>
      <c r="AN25" s="392"/>
      <c r="AO25" s="392"/>
      <c r="AP25" s="392"/>
      <c r="AQ25" s="392"/>
      <c r="AR25" s="392"/>
      <c r="AS25" s="392"/>
      <c r="AT25" s="392"/>
      <c r="AU25" s="392"/>
      <c r="AV25" s="392"/>
      <c r="AW25" s="393"/>
      <c r="AX25" s="392"/>
      <c r="AY25" s="383"/>
      <c r="AZ25" s="392"/>
      <c r="CE25" s="394"/>
    </row>
    <row r="26" spans="1:83" x14ac:dyDescent="0.4">
      <c r="A26" s="395">
        <v>22</v>
      </c>
      <c r="B26" s="401" t="s">
        <v>177</v>
      </c>
      <c r="C26" s="402"/>
      <c r="D26" s="402"/>
      <c r="E26" s="402"/>
      <c r="F26" s="403"/>
      <c r="G26" s="396"/>
      <c r="H26" s="396"/>
      <c r="I26" s="396"/>
      <c r="J26" s="337"/>
      <c r="K26" s="383"/>
      <c r="L26" s="392"/>
      <c r="M26" s="392"/>
      <c r="N26" s="392"/>
      <c r="O26" s="392"/>
      <c r="P26" s="392"/>
      <c r="Q26" s="392"/>
      <c r="R26" s="392"/>
      <c r="S26" s="392"/>
      <c r="T26" s="392"/>
      <c r="U26" s="392"/>
      <c r="V26" s="392"/>
      <c r="W26" s="392"/>
      <c r="X26" s="392"/>
      <c r="Y26" s="392"/>
      <c r="Z26" s="392"/>
      <c r="AA26" s="392"/>
      <c r="AB26" s="392"/>
      <c r="AC26" s="392"/>
      <c r="AD26" s="392"/>
      <c r="AE26" s="392"/>
      <c r="AF26" s="392"/>
      <c r="AG26" s="392"/>
      <c r="AH26" s="392"/>
      <c r="AI26" s="392"/>
      <c r="AJ26" s="392"/>
      <c r="AK26" s="392"/>
      <c r="AL26" s="392"/>
      <c r="AM26" s="392"/>
      <c r="AN26" s="392"/>
      <c r="AO26" s="392"/>
      <c r="AP26" s="392"/>
      <c r="AQ26" s="392"/>
      <c r="AR26" s="392"/>
      <c r="AS26" s="392"/>
      <c r="AT26" s="392"/>
      <c r="AU26" s="392"/>
      <c r="AV26" s="392"/>
      <c r="AW26" s="393"/>
      <c r="AX26" s="392"/>
      <c r="AY26" s="383"/>
      <c r="AZ26" s="392"/>
      <c r="CE26" s="394"/>
    </row>
    <row r="27" spans="1:83" x14ac:dyDescent="0.4">
      <c r="A27" s="395">
        <v>23</v>
      </c>
      <c r="B27" s="398" t="s">
        <v>178</v>
      </c>
      <c r="C27" s="399"/>
      <c r="D27" s="399"/>
      <c r="E27" s="399"/>
      <c r="F27" s="400"/>
      <c r="G27" s="396"/>
      <c r="H27" s="396"/>
      <c r="I27" s="396"/>
      <c r="J27" s="337"/>
      <c r="K27" s="383"/>
      <c r="L27" s="392"/>
      <c r="M27" s="392"/>
      <c r="N27" s="392"/>
      <c r="O27" s="392"/>
      <c r="P27" s="392"/>
      <c r="Q27" s="392"/>
      <c r="R27" s="392"/>
      <c r="S27" s="392"/>
      <c r="T27" s="392"/>
      <c r="U27" s="392"/>
      <c r="V27" s="392"/>
      <c r="W27" s="392"/>
      <c r="X27" s="392"/>
      <c r="Y27" s="392"/>
      <c r="Z27" s="392"/>
      <c r="AA27" s="392"/>
      <c r="AB27" s="392"/>
      <c r="AC27" s="392"/>
      <c r="AD27" s="392"/>
      <c r="AE27" s="392"/>
      <c r="AF27" s="392"/>
      <c r="AG27" s="392"/>
      <c r="AH27" s="392"/>
      <c r="AI27" s="392"/>
      <c r="AJ27" s="392"/>
      <c r="AK27" s="392"/>
      <c r="AL27" s="392"/>
      <c r="AM27" s="392"/>
      <c r="AN27" s="392"/>
      <c r="AO27" s="392"/>
      <c r="AP27" s="392"/>
      <c r="AQ27" s="392"/>
      <c r="AR27" s="392"/>
      <c r="AS27" s="392"/>
      <c r="AT27" s="392"/>
      <c r="AU27" s="392"/>
      <c r="AV27" s="392"/>
      <c r="AW27" s="393"/>
      <c r="AX27" s="392"/>
      <c r="AY27" s="383"/>
      <c r="AZ27" s="392"/>
      <c r="CE27" s="394"/>
    </row>
    <row r="28" spans="1:83" x14ac:dyDescent="0.4">
      <c r="A28" s="395">
        <v>24</v>
      </c>
      <c r="B28" s="398" t="s">
        <v>179</v>
      </c>
      <c r="C28" s="399"/>
      <c r="D28" s="399"/>
      <c r="E28" s="399"/>
      <c r="F28" s="400"/>
      <c r="G28" s="396"/>
      <c r="H28" s="396"/>
      <c r="I28" s="396"/>
      <c r="J28" s="337"/>
      <c r="K28" s="383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92"/>
      <c r="W28" s="392"/>
      <c r="X28" s="392"/>
      <c r="Y28" s="392"/>
      <c r="Z28" s="392"/>
      <c r="AA28" s="392"/>
      <c r="AB28" s="392"/>
      <c r="AC28" s="392"/>
      <c r="AD28" s="392"/>
      <c r="AE28" s="392"/>
      <c r="AF28" s="392"/>
      <c r="AG28" s="392"/>
      <c r="AH28" s="392"/>
      <c r="AI28" s="392"/>
      <c r="AJ28" s="392"/>
      <c r="AK28" s="392"/>
      <c r="AL28" s="392"/>
      <c r="AM28" s="392"/>
      <c r="AN28" s="392"/>
      <c r="AO28" s="392"/>
      <c r="AP28" s="392"/>
      <c r="AQ28" s="392"/>
      <c r="AR28" s="392"/>
      <c r="AS28" s="392"/>
      <c r="AT28" s="392"/>
      <c r="AU28" s="392"/>
      <c r="AV28" s="392"/>
      <c r="AW28" s="393"/>
      <c r="AX28" s="392"/>
      <c r="AY28" s="383"/>
      <c r="AZ28" s="392"/>
      <c r="CE28" s="394"/>
    </row>
    <row r="29" spans="1:83" x14ac:dyDescent="0.4">
      <c r="A29" s="395">
        <v>25</v>
      </c>
      <c r="B29" s="396"/>
      <c r="C29" s="396"/>
      <c r="D29" s="396"/>
      <c r="E29" s="396"/>
      <c r="F29" s="396"/>
      <c r="G29" s="396"/>
      <c r="H29" s="396"/>
      <c r="I29" s="396"/>
      <c r="J29" s="337"/>
      <c r="K29" s="383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392"/>
      <c r="X29" s="392"/>
      <c r="Y29" s="392"/>
      <c r="Z29" s="392"/>
      <c r="AA29" s="392"/>
      <c r="AB29" s="392"/>
      <c r="AC29" s="392"/>
      <c r="AD29" s="392"/>
      <c r="AE29" s="392"/>
      <c r="AF29" s="392"/>
      <c r="AG29" s="392"/>
      <c r="AH29" s="392"/>
      <c r="AI29" s="392"/>
      <c r="AJ29" s="392"/>
      <c r="AK29" s="392"/>
      <c r="AL29" s="392"/>
      <c r="AM29" s="392"/>
      <c r="AN29" s="392"/>
      <c r="AO29" s="392"/>
      <c r="AP29" s="392"/>
      <c r="AQ29" s="392"/>
      <c r="AR29" s="392"/>
      <c r="AS29" s="392"/>
      <c r="AT29" s="392"/>
      <c r="AU29" s="392"/>
      <c r="AV29" s="392"/>
      <c r="AW29" s="393"/>
      <c r="AX29" s="392"/>
      <c r="AY29" s="383"/>
      <c r="AZ29" s="392"/>
      <c r="CE29" s="394"/>
    </row>
    <row r="30" spans="1:83" x14ac:dyDescent="0.4">
      <c r="A30" s="395">
        <v>26</v>
      </c>
      <c r="B30" s="396"/>
      <c r="C30" s="396"/>
      <c r="D30" s="396"/>
      <c r="E30" s="396"/>
      <c r="F30" s="396"/>
      <c r="G30" s="396"/>
      <c r="H30" s="396"/>
      <c r="I30" s="396"/>
      <c r="J30" s="337"/>
      <c r="K30" s="383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392"/>
      <c r="X30" s="392"/>
      <c r="Y30" s="392"/>
      <c r="Z30" s="392"/>
      <c r="AA30" s="392"/>
      <c r="AB30" s="392"/>
      <c r="AC30" s="392"/>
      <c r="AD30" s="392"/>
      <c r="AE30" s="392"/>
      <c r="AF30" s="392"/>
      <c r="AG30" s="392"/>
      <c r="AH30" s="392"/>
      <c r="AI30" s="392"/>
      <c r="AJ30" s="392"/>
      <c r="AK30" s="392"/>
      <c r="AL30" s="392"/>
      <c r="AM30" s="392"/>
      <c r="AN30" s="392"/>
      <c r="AO30" s="392"/>
      <c r="AP30" s="392"/>
      <c r="AQ30" s="392"/>
      <c r="AR30" s="392"/>
      <c r="AS30" s="392"/>
      <c r="AT30" s="392"/>
      <c r="AU30" s="392"/>
      <c r="AV30" s="392"/>
      <c r="AW30" s="393"/>
      <c r="AX30" s="392"/>
      <c r="AY30" s="383"/>
      <c r="AZ30" s="392"/>
      <c r="CE30" s="394"/>
    </row>
    <row r="31" spans="1:83" x14ac:dyDescent="0.4">
      <c r="A31" s="395">
        <v>27</v>
      </c>
      <c r="B31" s="396"/>
      <c r="C31" s="396"/>
      <c r="D31" s="396"/>
      <c r="E31" s="396"/>
      <c r="F31" s="396"/>
      <c r="G31" s="400"/>
      <c r="H31" s="396"/>
      <c r="I31" s="396"/>
      <c r="J31" s="337"/>
      <c r="K31" s="383"/>
      <c r="L31" s="392"/>
      <c r="M31" s="392"/>
      <c r="N31" s="392"/>
      <c r="O31" s="392"/>
      <c r="P31" s="392"/>
      <c r="Q31" s="392"/>
      <c r="R31" s="392"/>
      <c r="S31" s="392"/>
      <c r="T31" s="392"/>
      <c r="U31" s="392"/>
      <c r="V31" s="392"/>
      <c r="W31" s="392"/>
      <c r="X31" s="392"/>
      <c r="Y31" s="392"/>
      <c r="Z31" s="392"/>
      <c r="AA31" s="392"/>
      <c r="AB31" s="392"/>
      <c r="AC31" s="392"/>
      <c r="AD31" s="392"/>
      <c r="AE31" s="392"/>
      <c r="AF31" s="392"/>
      <c r="AG31" s="392"/>
      <c r="AH31" s="392"/>
      <c r="AI31" s="392"/>
      <c r="AJ31" s="392"/>
      <c r="AK31" s="392"/>
      <c r="AL31" s="392"/>
      <c r="AM31" s="392"/>
      <c r="AN31" s="392"/>
      <c r="AO31" s="392"/>
      <c r="AP31" s="392"/>
      <c r="AQ31" s="392"/>
      <c r="AR31" s="392"/>
      <c r="AS31" s="392"/>
      <c r="AT31" s="392"/>
      <c r="AU31" s="392"/>
      <c r="AV31" s="392"/>
      <c r="AW31" s="393"/>
      <c r="AX31" s="392"/>
      <c r="AY31" s="383"/>
      <c r="AZ31" s="392"/>
      <c r="CE31" s="394"/>
    </row>
    <row r="32" spans="1:83" x14ac:dyDescent="0.4">
      <c r="A32" s="395">
        <v>28</v>
      </c>
      <c r="B32" s="396"/>
      <c r="C32" s="396"/>
      <c r="D32" s="396"/>
      <c r="E32" s="396"/>
      <c r="F32" s="396"/>
      <c r="G32" s="400"/>
      <c r="H32" s="396"/>
      <c r="I32" s="396"/>
      <c r="J32" s="337"/>
      <c r="K32" s="383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2"/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392"/>
      <c r="AM32" s="392"/>
      <c r="AN32" s="392"/>
      <c r="AO32" s="392"/>
      <c r="AP32" s="392"/>
      <c r="AQ32" s="392"/>
      <c r="AR32" s="392"/>
      <c r="AS32" s="392"/>
      <c r="AT32" s="392"/>
      <c r="AU32" s="392"/>
      <c r="AV32" s="392"/>
      <c r="AW32" s="393"/>
      <c r="AX32" s="392"/>
      <c r="AY32" s="383"/>
      <c r="AZ32" s="392"/>
      <c r="CE32" s="394"/>
    </row>
    <row r="33" spans="1:83" x14ac:dyDescent="0.4">
      <c r="A33" s="395">
        <v>29</v>
      </c>
      <c r="B33" s="396"/>
      <c r="C33" s="396"/>
      <c r="D33" s="396"/>
      <c r="E33" s="396"/>
      <c r="F33" s="396"/>
      <c r="G33" s="399"/>
      <c r="H33" s="399"/>
      <c r="I33" s="400"/>
      <c r="J33" s="337"/>
      <c r="K33" s="383"/>
      <c r="L33" s="392"/>
      <c r="M33" s="392"/>
      <c r="N33" s="392"/>
      <c r="O33" s="392"/>
      <c r="P33" s="392"/>
      <c r="Q33" s="392"/>
      <c r="R33" s="392"/>
      <c r="S33" s="392"/>
      <c r="T33" s="392"/>
      <c r="U33" s="392"/>
      <c r="V33" s="392"/>
      <c r="W33" s="392"/>
      <c r="X33" s="392"/>
      <c r="Y33" s="392"/>
      <c r="Z33" s="392"/>
      <c r="AA33" s="392"/>
      <c r="AB33" s="392"/>
      <c r="AC33" s="392"/>
      <c r="AD33" s="392"/>
      <c r="AE33" s="392"/>
      <c r="AF33" s="392"/>
      <c r="AG33" s="392"/>
      <c r="AH33" s="392"/>
      <c r="AI33" s="392"/>
      <c r="AJ33" s="392"/>
      <c r="AK33" s="392"/>
      <c r="AL33" s="392"/>
      <c r="AM33" s="392"/>
      <c r="AN33" s="392"/>
      <c r="AO33" s="392"/>
      <c r="AP33" s="392"/>
      <c r="AQ33" s="392"/>
      <c r="AR33" s="392"/>
      <c r="AS33" s="392"/>
      <c r="AT33" s="392"/>
      <c r="AU33" s="392"/>
      <c r="AV33" s="392"/>
      <c r="AW33" s="393"/>
      <c r="AX33" s="392"/>
      <c r="AY33" s="383"/>
      <c r="AZ33" s="392"/>
      <c r="CE33" s="394"/>
    </row>
    <row r="34" spans="1:83" x14ac:dyDescent="0.4">
      <c r="A34" s="395">
        <v>30</v>
      </c>
      <c r="B34" s="396"/>
      <c r="C34" s="396"/>
      <c r="D34" s="396"/>
      <c r="E34" s="396"/>
      <c r="F34" s="396"/>
      <c r="G34" s="399"/>
      <c r="H34" s="399"/>
      <c r="I34" s="400"/>
      <c r="J34" s="337"/>
      <c r="K34" s="383"/>
      <c r="L34" s="392"/>
      <c r="M34" s="392"/>
      <c r="N34" s="392"/>
      <c r="O34" s="392"/>
      <c r="P34" s="392"/>
      <c r="Q34" s="392"/>
      <c r="R34" s="392"/>
      <c r="S34" s="392"/>
      <c r="T34" s="392"/>
      <c r="U34" s="392"/>
      <c r="V34" s="392"/>
      <c r="W34" s="392"/>
      <c r="X34" s="392"/>
      <c r="Y34" s="392"/>
      <c r="Z34" s="392"/>
      <c r="AA34" s="392"/>
      <c r="AB34" s="392"/>
      <c r="AC34" s="392"/>
      <c r="AD34" s="392"/>
      <c r="AE34" s="392"/>
      <c r="AF34" s="392"/>
      <c r="AG34" s="392"/>
      <c r="AH34" s="392"/>
      <c r="AI34" s="392"/>
      <c r="AJ34" s="392"/>
      <c r="AK34" s="392"/>
      <c r="AL34" s="392"/>
      <c r="AM34" s="392"/>
      <c r="AN34" s="392"/>
      <c r="AO34" s="392"/>
      <c r="AP34" s="392"/>
      <c r="AQ34" s="392"/>
      <c r="AR34" s="392"/>
      <c r="AS34" s="392"/>
      <c r="AT34" s="392"/>
      <c r="AU34" s="392"/>
      <c r="AV34" s="392"/>
      <c r="AW34" s="393"/>
      <c r="AX34" s="392"/>
      <c r="AY34" s="383"/>
      <c r="AZ34" s="392"/>
      <c r="CE34" s="394"/>
    </row>
    <row r="35" spans="1:83" x14ac:dyDescent="0.4">
      <c r="A35" s="395">
        <v>31</v>
      </c>
      <c r="B35" s="396"/>
      <c r="C35" s="396"/>
      <c r="D35" s="396"/>
      <c r="E35" s="396"/>
      <c r="F35" s="396"/>
      <c r="G35" s="399"/>
      <c r="H35" s="399"/>
      <c r="I35" s="400"/>
      <c r="J35" s="337"/>
      <c r="K35" s="383"/>
      <c r="L35" s="392"/>
      <c r="M35" s="392"/>
      <c r="N35" s="392"/>
      <c r="O35" s="392"/>
      <c r="P35" s="392"/>
      <c r="Q35" s="392"/>
      <c r="R35" s="392"/>
      <c r="S35" s="392"/>
      <c r="T35" s="392"/>
      <c r="U35" s="392"/>
      <c r="V35" s="392"/>
      <c r="W35" s="392"/>
      <c r="X35" s="392"/>
      <c r="Y35" s="392"/>
      <c r="Z35" s="392"/>
      <c r="AA35" s="392"/>
      <c r="AB35" s="392"/>
      <c r="AC35" s="392"/>
      <c r="AD35" s="392"/>
      <c r="AE35" s="392"/>
      <c r="AF35" s="392"/>
      <c r="AG35" s="392"/>
      <c r="AH35" s="392"/>
      <c r="AI35" s="392"/>
      <c r="AJ35" s="392"/>
      <c r="AK35" s="392"/>
      <c r="AL35" s="392"/>
      <c r="AM35" s="392"/>
      <c r="AN35" s="392"/>
      <c r="AO35" s="392"/>
      <c r="AP35" s="392"/>
      <c r="AQ35" s="392"/>
      <c r="AR35" s="392"/>
      <c r="AS35" s="392"/>
      <c r="AT35" s="392"/>
      <c r="AU35" s="392"/>
      <c r="AV35" s="392"/>
      <c r="AW35" s="393"/>
      <c r="AX35" s="392"/>
      <c r="AY35" s="383"/>
      <c r="AZ35" s="392"/>
      <c r="CE35" s="394"/>
    </row>
    <row r="36" spans="1:83" x14ac:dyDescent="0.4">
      <c r="A36" s="395">
        <v>32</v>
      </c>
      <c r="B36" s="396"/>
      <c r="C36" s="396"/>
      <c r="D36" s="396"/>
      <c r="E36" s="396"/>
      <c r="F36" s="396"/>
      <c r="G36" s="399"/>
      <c r="H36" s="399"/>
      <c r="I36" s="400"/>
      <c r="J36" s="337"/>
      <c r="K36" s="383"/>
      <c r="L36" s="392"/>
      <c r="M36" s="392"/>
      <c r="N36" s="392"/>
      <c r="O36" s="392"/>
      <c r="P36" s="392"/>
      <c r="Q36" s="392"/>
      <c r="R36" s="392"/>
      <c r="S36" s="392"/>
      <c r="T36" s="392"/>
      <c r="U36" s="392"/>
      <c r="V36" s="392"/>
      <c r="W36" s="392"/>
      <c r="X36" s="392"/>
      <c r="Y36" s="392"/>
      <c r="Z36" s="392"/>
      <c r="AA36" s="392"/>
      <c r="AB36" s="392"/>
      <c r="AC36" s="392"/>
      <c r="AD36" s="392"/>
      <c r="AE36" s="392"/>
      <c r="AF36" s="392"/>
      <c r="AG36" s="392"/>
      <c r="AH36" s="392"/>
      <c r="AI36" s="392"/>
      <c r="AJ36" s="392"/>
      <c r="AK36" s="392"/>
      <c r="AL36" s="392"/>
      <c r="AM36" s="392"/>
      <c r="AN36" s="392"/>
      <c r="AO36" s="392"/>
      <c r="AP36" s="392"/>
      <c r="AQ36" s="392"/>
      <c r="AR36" s="392"/>
      <c r="AS36" s="392"/>
      <c r="AT36" s="392"/>
      <c r="AU36" s="392"/>
      <c r="AV36" s="392"/>
      <c r="AW36" s="393"/>
      <c r="AX36" s="392"/>
      <c r="AY36" s="383"/>
      <c r="AZ36" s="392"/>
      <c r="CE36" s="394"/>
    </row>
    <row r="37" spans="1:83" x14ac:dyDescent="0.4">
      <c r="A37" s="395">
        <v>33</v>
      </c>
      <c r="B37" s="396"/>
      <c r="C37" s="396"/>
      <c r="D37" s="396"/>
      <c r="E37" s="396"/>
      <c r="F37" s="396"/>
      <c r="G37" s="399"/>
      <c r="H37" s="399"/>
      <c r="I37" s="400"/>
      <c r="J37" s="337"/>
      <c r="K37" s="383"/>
      <c r="L37" s="392"/>
      <c r="M37" s="392"/>
      <c r="N37" s="392"/>
      <c r="O37" s="392"/>
      <c r="P37" s="392"/>
      <c r="Q37" s="392"/>
      <c r="R37" s="392"/>
      <c r="S37" s="392"/>
      <c r="T37" s="392"/>
      <c r="U37" s="392"/>
      <c r="V37" s="392"/>
      <c r="W37" s="392"/>
      <c r="X37" s="392"/>
      <c r="Y37" s="392"/>
      <c r="Z37" s="392"/>
      <c r="AA37" s="392"/>
      <c r="AB37" s="392"/>
      <c r="AC37" s="392"/>
      <c r="AD37" s="392"/>
      <c r="AE37" s="392"/>
      <c r="AF37" s="392"/>
      <c r="AG37" s="392"/>
      <c r="AH37" s="392"/>
      <c r="AI37" s="392"/>
      <c r="AJ37" s="392"/>
      <c r="AK37" s="392"/>
      <c r="AL37" s="392"/>
      <c r="AM37" s="392"/>
      <c r="AN37" s="392"/>
      <c r="AO37" s="392"/>
      <c r="AP37" s="392"/>
      <c r="AQ37" s="392"/>
      <c r="AR37" s="392"/>
      <c r="AS37" s="392"/>
      <c r="AT37" s="392"/>
      <c r="AU37" s="392"/>
      <c r="AV37" s="392"/>
      <c r="AW37" s="393"/>
      <c r="AX37" s="392"/>
      <c r="AY37" s="383"/>
      <c r="AZ37" s="392"/>
      <c r="CE37" s="394"/>
    </row>
    <row r="38" spans="1:83" x14ac:dyDescent="0.4">
      <c r="A38" s="395">
        <v>34</v>
      </c>
      <c r="B38" s="396"/>
      <c r="C38" s="396"/>
      <c r="D38" s="396"/>
      <c r="E38" s="396"/>
      <c r="F38" s="396"/>
      <c r="G38" s="400"/>
      <c r="H38" s="396"/>
      <c r="I38" s="396"/>
      <c r="J38" s="337"/>
      <c r="K38" s="383"/>
      <c r="L38" s="392"/>
      <c r="M38" s="392"/>
      <c r="N38" s="392"/>
      <c r="O38" s="392"/>
      <c r="P38" s="392"/>
      <c r="Q38" s="392"/>
      <c r="R38" s="392"/>
      <c r="S38" s="392"/>
      <c r="T38" s="392"/>
      <c r="U38" s="392"/>
      <c r="V38" s="392"/>
      <c r="W38" s="392"/>
      <c r="X38" s="392"/>
      <c r="Y38" s="392"/>
      <c r="Z38" s="392"/>
      <c r="AA38" s="392"/>
      <c r="AB38" s="392"/>
      <c r="AC38" s="392"/>
      <c r="AD38" s="392"/>
      <c r="AE38" s="392"/>
      <c r="AF38" s="392"/>
      <c r="AG38" s="392"/>
      <c r="AH38" s="392"/>
      <c r="AI38" s="392"/>
      <c r="AJ38" s="392"/>
      <c r="AK38" s="392"/>
      <c r="AL38" s="392"/>
      <c r="AM38" s="392"/>
      <c r="AN38" s="392"/>
      <c r="AO38" s="392"/>
      <c r="AP38" s="392"/>
      <c r="AQ38" s="392"/>
      <c r="AR38" s="392"/>
      <c r="AS38" s="392"/>
      <c r="AT38" s="392"/>
      <c r="AU38" s="392"/>
      <c r="AV38" s="392"/>
      <c r="AW38" s="393"/>
      <c r="AX38" s="392"/>
      <c r="AY38" s="383"/>
      <c r="AZ38" s="392"/>
      <c r="CE38" s="394"/>
    </row>
    <row r="39" spans="1:83" x14ac:dyDescent="0.4">
      <c r="A39" s="395">
        <v>35</v>
      </c>
      <c r="B39" s="396"/>
      <c r="C39" s="396"/>
      <c r="D39" s="396"/>
      <c r="E39" s="396"/>
      <c r="F39" s="396"/>
      <c r="G39" s="400"/>
      <c r="H39" s="396"/>
      <c r="I39" s="396"/>
      <c r="J39" s="337"/>
      <c r="K39" s="383"/>
      <c r="L39" s="392"/>
      <c r="M39" s="392"/>
      <c r="N39" s="392"/>
      <c r="O39" s="392"/>
      <c r="P39" s="392"/>
      <c r="Q39" s="392"/>
      <c r="R39" s="392"/>
      <c r="S39" s="392"/>
      <c r="T39" s="392"/>
      <c r="U39" s="392"/>
      <c r="V39" s="392"/>
      <c r="W39" s="392"/>
      <c r="X39" s="392"/>
      <c r="Y39" s="392"/>
      <c r="Z39" s="392"/>
      <c r="AA39" s="392"/>
      <c r="AB39" s="392"/>
      <c r="AC39" s="392"/>
      <c r="AD39" s="392"/>
      <c r="AE39" s="392"/>
      <c r="AF39" s="392"/>
      <c r="AG39" s="392"/>
      <c r="AH39" s="392"/>
      <c r="AI39" s="392"/>
      <c r="AJ39" s="392"/>
      <c r="AK39" s="392"/>
      <c r="AL39" s="392"/>
      <c r="AM39" s="392"/>
      <c r="AN39" s="392"/>
      <c r="AO39" s="392"/>
      <c r="AP39" s="392"/>
      <c r="AQ39" s="392"/>
      <c r="AR39" s="392"/>
      <c r="AS39" s="392"/>
      <c r="AT39" s="392"/>
      <c r="AU39" s="392"/>
      <c r="AV39" s="392"/>
      <c r="AW39" s="393"/>
      <c r="AX39" s="392"/>
      <c r="AY39" s="383"/>
      <c r="AZ39" s="392"/>
      <c r="CE39" s="394"/>
    </row>
    <row r="40" spans="1:83" x14ac:dyDescent="0.4">
      <c r="A40" s="395">
        <v>36</v>
      </c>
      <c r="B40" s="396"/>
      <c r="C40" s="396"/>
      <c r="D40" s="396"/>
      <c r="E40" s="396"/>
      <c r="F40" s="396"/>
      <c r="G40" s="400"/>
      <c r="H40" s="396"/>
      <c r="I40" s="396"/>
      <c r="J40" s="337"/>
      <c r="K40" s="383"/>
      <c r="L40" s="392"/>
      <c r="M40" s="392"/>
      <c r="N40" s="392"/>
      <c r="O40" s="392"/>
      <c r="P40" s="392"/>
      <c r="Q40" s="392"/>
      <c r="R40" s="392"/>
      <c r="S40" s="392"/>
      <c r="T40" s="392"/>
      <c r="U40" s="392"/>
      <c r="V40" s="392"/>
      <c r="W40" s="392"/>
      <c r="X40" s="392"/>
      <c r="Y40" s="392"/>
      <c r="Z40" s="392"/>
      <c r="AA40" s="392"/>
      <c r="AB40" s="392"/>
      <c r="AC40" s="392"/>
      <c r="AD40" s="392"/>
      <c r="AE40" s="392"/>
      <c r="AF40" s="392"/>
      <c r="AG40" s="392"/>
      <c r="AH40" s="392"/>
      <c r="AI40" s="392"/>
      <c r="AJ40" s="392"/>
      <c r="AK40" s="392"/>
      <c r="AL40" s="392"/>
      <c r="AM40" s="392"/>
      <c r="AN40" s="392"/>
      <c r="AO40" s="392"/>
      <c r="AP40" s="392"/>
      <c r="AQ40" s="392"/>
      <c r="AR40" s="392"/>
      <c r="AS40" s="392"/>
      <c r="AT40" s="392"/>
      <c r="AU40" s="392"/>
      <c r="AV40" s="392"/>
      <c r="AW40" s="393"/>
      <c r="AX40" s="392"/>
      <c r="AY40" s="383"/>
      <c r="AZ40" s="392"/>
      <c r="CE40" s="394"/>
    </row>
    <row r="41" spans="1:83" x14ac:dyDescent="0.4">
      <c r="A41" s="395">
        <v>37</v>
      </c>
      <c r="B41" s="396"/>
      <c r="C41" s="396"/>
      <c r="D41" s="396"/>
      <c r="E41" s="396"/>
      <c r="F41" s="396"/>
      <c r="G41" s="400"/>
      <c r="H41" s="396"/>
      <c r="I41" s="396"/>
      <c r="J41" s="337"/>
      <c r="K41" s="383"/>
      <c r="L41" s="392"/>
      <c r="M41" s="392"/>
      <c r="N41" s="392"/>
      <c r="O41" s="392"/>
      <c r="P41" s="392"/>
      <c r="Q41" s="392"/>
      <c r="R41" s="392"/>
      <c r="S41" s="392"/>
      <c r="T41" s="392"/>
      <c r="U41" s="392"/>
      <c r="V41" s="392"/>
      <c r="W41" s="392"/>
      <c r="X41" s="392"/>
      <c r="Y41" s="392"/>
      <c r="Z41" s="392"/>
      <c r="AA41" s="392"/>
      <c r="AB41" s="392"/>
      <c r="AC41" s="392"/>
      <c r="AD41" s="392"/>
      <c r="AE41" s="392"/>
      <c r="AF41" s="392"/>
      <c r="AG41" s="392"/>
      <c r="AH41" s="392"/>
      <c r="AI41" s="392"/>
      <c r="AJ41" s="392"/>
      <c r="AK41" s="392"/>
      <c r="AL41" s="392"/>
      <c r="AM41" s="392"/>
      <c r="AN41" s="392"/>
      <c r="AO41" s="392"/>
      <c r="AP41" s="392"/>
      <c r="AQ41" s="392"/>
      <c r="AR41" s="392"/>
      <c r="AS41" s="392"/>
      <c r="AT41" s="392"/>
      <c r="AU41" s="392"/>
      <c r="AV41" s="392"/>
      <c r="AW41" s="393"/>
      <c r="AX41" s="392"/>
      <c r="AY41" s="383"/>
      <c r="AZ41" s="392"/>
      <c r="CE41" s="394"/>
    </row>
    <row r="42" spans="1:83" x14ac:dyDescent="0.4">
      <c r="A42" s="395">
        <v>38</v>
      </c>
      <c r="B42" s="396"/>
      <c r="C42" s="396"/>
      <c r="D42" s="396"/>
      <c r="E42" s="396"/>
      <c r="F42" s="396"/>
      <c r="G42" s="398"/>
      <c r="H42" s="399"/>
      <c r="I42" s="400"/>
      <c r="J42" s="337"/>
      <c r="K42" s="383"/>
      <c r="L42" s="392"/>
      <c r="M42" s="392"/>
      <c r="N42" s="392"/>
      <c r="O42" s="392"/>
      <c r="P42" s="392"/>
      <c r="Q42" s="392"/>
      <c r="R42" s="392"/>
      <c r="S42" s="392"/>
      <c r="T42" s="392"/>
      <c r="U42" s="392"/>
      <c r="V42" s="392"/>
      <c r="W42" s="392"/>
      <c r="X42" s="392"/>
      <c r="Y42" s="392"/>
      <c r="Z42" s="392"/>
      <c r="AA42" s="392"/>
      <c r="AB42" s="392"/>
      <c r="AC42" s="392"/>
      <c r="AD42" s="392"/>
      <c r="AE42" s="392"/>
      <c r="AF42" s="392"/>
      <c r="AG42" s="392"/>
      <c r="AH42" s="392"/>
      <c r="AI42" s="392"/>
      <c r="AJ42" s="392"/>
      <c r="AK42" s="392"/>
      <c r="AL42" s="392"/>
      <c r="AM42" s="392"/>
      <c r="AN42" s="392"/>
      <c r="AO42" s="392"/>
      <c r="AP42" s="392"/>
      <c r="AQ42" s="392"/>
      <c r="AR42" s="392"/>
      <c r="AS42" s="392"/>
      <c r="AT42" s="392"/>
      <c r="AU42" s="392"/>
      <c r="AV42" s="392"/>
      <c r="AW42" s="393"/>
      <c r="AX42" s="392"/>
      <c r="AY42" s="383"/>
      <c r="AZ42" s="392"/>
      <c r="CE42" s="394"/>
    </row>
    <row r="43" spans="1:83" x14ac:dyDescent="0.4">
      <c r="A43" s="395">
        <v>39</v>
      </c>
      <c r="B43" s="398"/>
      <c r="C43" s="399"/>
      <c r="D43" s="399"/>
      <c r="E43" s="399"/>
      <c r="F43" s="400"/>
      <c r="G43" s="400"/>
      <c r="H43" s="396"/>
      <c r="I43" s="396"/>
      <c r="J43" s="337"/>
      <c r="K43" s="383"/>
      <c r="L43" s="392"/>
      <c r="M43" s="392"/>
      <c r="N43" s="392"/>
      <c r="O43" s="392"/>
      <c r="P43" s="392"/>
      <c r="Q43" s="392"/>
      <c r="R43" s="392"/>
      <c r="S43" s="392"/>
      <c r="T43" s="392"/>
      <c r="U43" s="392"/>
      <c r="V43" s="392"/>
      <c r="W43" s="392"/>
      <c r="X43" s="392"/>
      <c r="Y43" s="392"/>
      <c r="Z43" s="392"/>
      <c r="AA43" s="392"/>
      <c r="AB43" s="392"/>
      <c r="AC43" s="392"/>
      <c r="AD43" s="392"/>
      <c r="AE43" s="392"/>
      <c r="AF43" s="392"/>
      <c r="AG43" s="392"/>
      <c r="AH43" s="392"/>
      <c r="AI43" s="392"/>
      <c r="AJ43" s="392"/>
      <c r="AK43" s="392"/>
      <c r="AL43" s="392"/>
      <c r="AM43" s="392"/>
      <c r="AN43" s="392"/>
      <c r="AO43" s="392"/>
      <c r="AP43" s="392"/>
      <c r="AQ43" s="392"/>
      <c r="AR43" s="392"/>
      <c r="AS43" s="392"/>
      <c r="AT43" s="392"/>
      <c r="AU43" s="392"/>
      <c r="AV43" s="392"/>
      <c r="AW43" s="393"/>
      <c r="AX43" s="392"/>
      <c r="AY43" s="383"/>
      <c r="AZ43" s="392"/>
      <c r="CE43" s="394"/>
    </row>
    <row r="44" spans="1:83" x14ac:dyDescent="0.4">
      <c r="A44" s="395">
        <v>40</v>
      </c>
      <c r="B44" s="396"/>
      <c r="C44" s="396"/>
      <c r="D44" s="396"/>
      <c r="E44" s="396"/>
      <c r="F44" s="396"/>
      <c r="G44" s="398"/>
      <c r="H44" s="399"/>
      <c r="I44" s="400"/>
      <c r="J44" s="337"/>
      <c r="K44" s="383"/>
      <c r="L44" s="392"/>
      <c r="M44" s="392"/>
      <c r="N44" s="392"/>
      <c r="O44" s="392"/>
      <c r="P44" s="392"/>
      <c r="Q44" s="392"/>
      <c r="R44" s="392"/>
      <c r="S44" s="392"/>
      <c r="T44" s="392"/>
      <c r="U44" s="392"/>
      <c r="V44" s="392"/>
      <c r="W44" s="392"/>
      <c r="X44" s="392"/>
      <c r="Y44" s="392"/>
      <c r="Z44" s="392"/>
      <c r="AA44" s="392"/>
      <c r="AB44" s="392"/>
      <c r="AC44" s="392"/>
      <c r="AD44" s="392"/>
      <c r="AE44" s="392"/>
      <c r="AF44" s="392"/>
      <c r="AG44" s="392"/>
      <c r="AH44" s="392"/>
      <c r="AI44" s="392"/>
      <c r="AJ44" s="392"/>
      <c r="AK44" s="392"/>
      <c r="AL44" s="392"/>
      <c r="AM44" s="392"/>
      <c r="AN44" s="392"/>
      <c r="AO44" s="392"/>
      <c r="AP44" s="392"/>
      <c r="AQ44" s="392"/>
      <c r="AR44" s="392"/>
      <c r="AS44" s="392"/>
      <c r="AT44" s="392"/>
      <c r="AU44" s="392"/>
      <c r="AV44" s="392"/>
      <c r="AW44" s="393"/>
      <c r="AX44" s="392"/>
      <c r="AY44" s="383"/>
      <c r="AZ44" s="392"/>
      <c r="CE44" s="394"/>
    </row>
    <row r="45" spans="1:83" x14ac:dyDescent="0.4">
      <c r="A45" s="395">
        <v>41</v>
      </c>
      <c r="B45" s="396"/>
      <c r="C45" s="396"/>
      <c r="D45" s="396"/>
      <c r="E45" s="396"/>
      <c r="F45" s="396"/>
      <c r="G45" s="400"/>
      <c r="H45" s="396"/>
      <c r="I45" s="396"/>
      <c r="J45" s="337"/>
      <c r="K45" s="383"/>
      <c r="L45" s="392"/>
      <c r="M45" s="392"/>
      <c r="N45" s="392"/>
      <c r="O45" s="392"/>
      <c r="P45" s="392"/>
      <c r="Q45" s="392"/>
      <c r="R45" s="392"/>
      <c r="S45" s="392"/>
      <c r="T45" s="392"/>
      <c r="U45" s="392"/>
      <c r="V45" s="392"/>
      <c r="W45" s="392"/>
      <c r="X45" s="392"/>
      <c r="Y45" s="392"/>
      <c r="Z45" s="392"/>
      <c r="AA45" s="392"/>
      <c r="AB45" s="392"/>
      <c r="AC45" s="392"/>
      <c r="AD45" s="392"/>
      <c r="AE45" s="392"/>
      <c r="AF45" s="392"/>
      <c r="AG45" s="392"/>
      <c r="AH45" s="392"/>
      <c r="AI45" s="392"/>
      <c r="AJ45" s="392"/>
      <c r="AK45" s="392"/>
      <c r="AL45" s="392"/>
      <c r="AM45" s="392"/>
      <c r="AN45" s="392"/>
      <c r="AO45" s="392"/>
      <c r="AP45" s="392"/>
      <c r="AQ45" s="392"/>
      <c r="AR45" s="392"/>
      <c r="AS45" s="392"/>
      <c r="AT45" s="392"/>
      <c r="AU45" s="392"/>
      <c r="AV45" s="392"/>
      <c r="AW45" s="393"/>
      <c r="AX45" s="392"/>
      <c r="AY45" s="383"/>
      <c r="AZ45" s="392"/>
      <c r="CE45" s="394"/>
    </row>
    <row r="46" spans="1:83" x14ac:dyDescent="0.4">
      <c r="A46" s="395">
        <v>42</v>
      </c>
      <c r="B46" s="396"/>
      <c r="C46" s="396"/>
      <c r="D46" s="396"/>
      <c r="E46" s="396"/>
      <c r="F46" s="396"/>
      <c r="G46" s="398"/>
      <c r="H46" s="399"/>
      <c r="I46" s="400"/>
      <c r="J46" s="337"/>
      <c r="K46" s="383"/>
      <c r="L46" s="392"/>
      <c r="M46" s="392"/>
      <c r="N46" s="392"/>
      <c r="O46" s="392"/>
      <c r="P46" s="392"/>
      <c r="Q46" s="392"/>
      <c r="R46" s="392"/>
      <c r="S46" s="392"/>
      <c r="T46" s="392"/>
      <c r="U46" s="392"/>
      <c r="V46" s="392"/>
      <c r="W46" s="392"/>
      <c r="X46" s="392"/>
      <c r="Y46" s="392"/>
      <c r="Z46" s="392"/>
      <c r="AA46" s="392"/>
      <c r="AB46" s="392"/>
      <c r="AC46" s="392"/>
      <c r="AD46" s="392"/>
      <c r="AE46" s="392"/>
      <c r="AF46" s="392"/>
      <c r="AG46" s="392"/>
      <c r="AH46" s="392"/>
      <c r="AI46" s="392"/>
      <c r="AJ46" s="392"/>
      <c r="AK46" s="392"/>
      <c r="AL46" s="392"/>
      <c r="AM46" s="392"/>
      <c r="AN46" s="392"/>
      <c r="AO46" s="392"/>
      <c r="AP46" s="392"/>
      <c r="AQ46" s="392"/>
      <c r="AR46" s="392"/>
      <c r="AS46" s="392"/>
      <c r="AT46" s="392"/>
      <c r="AU46" s="392"/>
      <c r="AV46" s="392"/>
      <c r="AW46" s="393"/>
      <c r="AX46" s="392"/>
      <c r="AY46" s="383"/>
      <c r="AZ46" s="392"/>
      <c r="CE46" s="394"/>
    </row>
    <row r="47" spans="1:83" x14ac:dyDescent="0.4">
      <c r="A47" s="395">
        <v>43</v>
      </c>
      <c r="B47" s="396"/>
      <c r="C47" s="396"/>
      <c r="D47" s="396"/>
      <c r="E47" s="396"/>
      <c r="F47" s="396"/>
      <c r="G47" s="400"/>
      <c r="H47" s="396"/>
      <c r="I47" s="396"/>
      <c r="J47" s="337"/>
      <c r="K47" s="383"/>
      <c r="L47" s="392"/>
      <c r="M47" s="392"/>
      <c r="N47" s="392"/>
      <c r="O47" s="392"/>
      <c r="P47" s="392"/>
      <c r="Q47" s="392"/>
      <c r="R47" s="392"/>
      <c r="S47" s="392"/>
      <c r="T47" s="392"/>
      <c r="U47" s="392"/>
      <c r="V47" s="392"/>
      <c r="W47" s="392"/>
      <c r="X47" s="392"/>
      <c r="Y47" s="392"/>
      <c r="Z47" s="392"/>
      <c r="AA47" s="392"/>
      <c r="AB47" s="392"/>
      <c r="AC47" s="392"/>
      <c r="AD47" s="392"/>
      <c r="AE47" s="392"/>
      <c r="AF47" s="392"/>
      <c r="AG47" s="392"/>
      <c r="AH47" s="392"/>
      <c r="AI47" s="392"/>
      <c r="AJ47" s="392"/>
      <c r="AK47" s="392"/>
      <c r="AL47" s="392"/>
      <c r="AM47" s="392"/>
      <c r="AN47" s="392"/>
      <c r="AO47" s="392"/>
      <c r="AP47" s="392"/>
      <c r="AQ47" s="392"/>
      <c r="AR47" s="392"/>
      <c r="AS47" s="392"/>
      <c r="AT47" s="392"/>
      <c r="AU47" s="392"/>
      <c r="AV47" s="392"/>
      <c r="AW47" s="393"/>
      <c r="AX47" s="392"/>
      <c r="AY47" s="383"/>
      <c r="AZ47" s="392"/>
      <c r="CE47" s="394"/>
    </row>
    <row r="48" spans="1:83" x14ac:dyDescent="0.4">
      <c r="A48" s="395">
        <v>44</v>
      </c>
      <c r="B48" s="396"/>
      <c r="C48" s="396"/>
      <c r="D48" s="396"/>
      <c r="E48" s="396"/>
      <c r="F48" s="396"/>
      <c r="G48" s="400"/>
      <c r="H48" s="396"/>
      <c r="I48" s="396"/>
      <c r="J48" s="337"/>
      <c r="K48" s="383"/>
      <c r="L48" s="392"/>
      <c r="M48" s="392"/>
      <c r="N48" s="392"/>
      <c r="O48" s="392"/>
      <c r="P48" s="392"/>
      <c r="Q48" s="392"/>
      <c r="R48" s="392"/>
      <c r="S48" s="392"/>
      <c r="T48" s="392"/>
      <c r="U48" s="392"/>
      <c r="V48" s="392"/>
      <c r="W48" s="392"/>
      <c r="X48" s="392"/>
      <c r="Y48" s="392"/>
      <c r="Z48" s="392"/>
      <c r="AA48" s="392"/>
      <c r="AB48" s="392"/>
      <c r="AC48" s="392"/>
      <c r="AD48" s="392"/>
      <c r="AE48" s="392"/>
      <c r="AF48" s="392"/>
      <c r="AG48" s="392"/>
      <c r="AH48" s="392"/>
      <c r="AI48" s="392"/>
      <c r="AJ48" s="392"/>
      <c r="AK48" s="392"/>
      <c r="AL48" s="392"/>
      <c r="AM48" s="392"/>
      <c r="AN48" s="392"/>
      <c r="AO48" s="392"/>
      <c r="AP48" s="392"/>
      <c r="AQ48" s="392"/>
      <c r="AR48" s="392"/>
      <c r="AS48" s="392"/>
      <c r="AT48" s="392"/>
      <c r="AU48" s="392"/>
      <c r="AV48" s="392"/>
      <c r="AW48" s="393"/>
      <c r="AX48" s="392"/>
      <c r="AY48" s="383"/>
      <c r="AZ48" s="392"/>
      <c r="CE48" s="394"/>
    </row>
    <row r="49" spans="1:83" x14ac:dyDescent="0.4">
      <c r="A49" s="395">
        <v>45</v>
      </c>
      <c r="B49" s="398" t="s">
        <v>180</v>
      </c>
      <c r="C49" s="399"/>
      <c r="D49" s="399"/>
      <c r="E49" s="399"/>
      <c r="F49" s="400"/>
      <c r="G49" s="398" t="s">
        <v>181</v>
      </c>
      <c r="H49" s="399"/>
      <c r="I49" s="400"/>
      <c r="J49" s="337"/>
      <c r="K49" s="383"/>
      <c r="L49" s="392"/>
      <c r="M49" s="392"/>
      <c r="N49" s="392"/>
      <c r="O49" s="392"/>
      <c r="P49" s="392"/>
      <c r="Q49" s="392"/>
      <c r="R49" s="392"/>
      <c r="S49" s="392"/>
      <c r="T49" s="392"/>
      <c r="U49" s="392"/>
      <c r="V49" s="392"/>
      <c r="W49" s="392"/>
      <c r="X49" s="392"/>
      <c r="Y49" s="392"/>
      <c r="Z49" s="392"/>
      <c r="AA49" s="392"/>
      <c r="AB49" s="392"/>
      <c r="AC49" s="392"/>
      <c r="AD49" s="392"/>
      <c r="AE49" s="392"/>
      <c r="AF49" s="392"/>
      <c r="AG49" s="392"/>
      <c r="AH49" s="392"/>
      <c r="AI49" s="392"/>
      <c r="AJ49" s="392"/>
      <c r="AK49" s="392"/>
      <c r="AL49" s="392"/>
      <c r="AM49" s="392"/>
      <c r="AN49" s="392"/>
      <c r="AO49" s="392"/>
      <c r="AP49" s="392"/>
      <c r="AQ49" s="392"/>
      <c r="AR49" s="392"/>
      <c r="AS49" s="392"/>
      <c r="AT49" s="392"/>
      <c r="AU49" s="392"/>
      <c r="AV49" s="392"/>
      <c r="AW49" s="393"/>
      <c r="AX49" s="392"/>
      <c r="AY49" s="383"/>
      <c r="AZ49" s="392"/>
      <c r="CE49" s="394"/>
    </row>
    <row r="50" spans="1:83" x14ac:dyDescent="0.4">
      <c r="A50" s="395">
        <v>46</v>
      </c>
      <c r="B50" s="401" t="s">
        <v>182</v>
      </c>
      <c r="C50" s="402"/>
      <c r="D50" s="402"/>
      <c r="E50" s="402"/>
      <c r="F50" s="403"/>
      <c r="G50" s="398" t="s">
        <v>183</v>
      </c>
      <c r="H50" s="399"/>
      <c r="I50" s="400"/>
      <c r="J50" s="337"/>
      <c r="K50" s="383"/>
      <c r="L50" s="392"/>
      <c r="M50" s="392"/>
      <c r="N50" s="392"/>
      <c r="O50" s="392"/>
      <c r="P50" s="392"/>
      <c r="Q50" s="392"/>
      <c r="R50" s="392"/>
      <c r="S50" s="392"/>
      <c r="T50" s="392"/>
      <c r="U50" s="392"/>
      <c r="V50" s="392"/>
      <c r="W50" s="392"/>
      <c r="X50" s="392"/>
      <c r="Y50" s="392"/>
      <c r="Z50" s="392"/>
      <c r="AA50" s="392"/>
      <c r="AB50" s="392"/>
      <c r="AC50" s="392"/>
      <c r="AD50" s="392"/>
      <c r="AE50" s="392"/>
      <c r="AF50" s="392"/>
      <c r="AG50" s="392"/>
      <c r="AH50" s="392"/>
      <c r="AI50" s="392"/>
      <c r="AJ50" s="392"/>
      <c r="AK50" s="392"/>
      <c r="AL50" s="392"/>
      <c r="AM50" s="392"/>
      <c r="AN50" s="392"/>
      <c r="AO50" s="392"/>
      <c r="AP50" s="392"/>
      <c r="AQ50" s="392"/>
      <c r="AR50" s="392"/>
      <c r="AS50" s="392"/>
      <c r="AT50" s="392"/>
      <c r="AU50" s="392"/>
      <c r="AV50" s="392"/>
      <c r="AW50" s="393"/>
      <c r="AX50" s="392"/>
      <c r="AY50" s="383"/>
      <c r="AZ50" s="392"/>
      <c r="CE50" s="394"/>
    </row>
    <row r="51" spans="1:83" x14ac:dyDescent="0.4">
      <c r="A51" s="395">
        <v>47</v>
      </c>
      <c r="B51" s="401" t="s">
        <v>184</v>
      </c>
      <c r="C51" s="402"/>
      <c r="D51" s="402"/>
      <c r="E51" s="402"/>
      <c r="F51" s="403"/>
      <c r="G51" s="398" t="s">
        <v>185</v>
      </c>
      <c r="H51" s="399"/>
      <c r="I51" s="400"/>
      <c r="J51" s="337"/>
      <c r="K51" s="383"/>
      <c r="L51" s="392"/>
      <c r="M51" s="392"/>
      <c r="N51" s="392"/>
      <c r="O51" s="392"/>
      <c r="P51" s="392"/>
      <c r="Q51" s="392"/>
      <c r="R51" s="392"/>
      <c r="S51" s="392"/>
      <c r="T51" s="392"/>
      <c r="U51" s="392"/>
      <c r="V51" s="392"/>
      <c r="W51" s="392"/>
      <c r="X51" s="392"/>
      <c r="Y51" s="392"/>
      <c r="Z51" s="392"/>
      <c r="AA51" s="392"/>
      <c r="AB51" s="392"/>
      <c r="AC51" s="392"/>
      <c r="AD51" s="392"/>
      <c r="AE51" s="392"/>
      <c r="AF51" s="392"/>
      <c r="AG51" s="392"/>
      <c r="AH51" s="392"/>
      <c r="AI51" s="392"/>
      <c r="AJ51" s="392"/>
      <c r="AK51" s="392"/>
      <c r="AL51" s="392"/>
      <c r="AM51" s="392"/>
      <c r="AN51" s="392"/>
      <c r="AO51" s="392"/>
      <c r="AP51" s="392"/>
      <c r="AQ51" s="392"/>
      <c r="AR51" s="392"/>
      <c r="AS51" s="392"/>
      <c r="AT51" s="392"/>
      <c r="AU51" s="392"/>
      <c r="AV51" s="392"/>
      <c r="AW51" s="393"/>
      <c r="AX51" s="392"/>
      <c r="AY51" s="383"/>
      <c r="AZ51" s="392"/>
      <c r="CE51" s="394"/>
    </row>
    <row r="52" spans="1:83" x14ac:dyDescent="0.4">
      <c r="A52" s="395">
        <v>48</v>
      </c>
      <c r="B52" s="401" t="s">
        <v>186</v>
      </c>
      <c r="C52" s="402"/>
      <c r="D52" s="402"/>
      <c r="E52" s="402"/>
      <c r="F52" s="403"/>
      <c r="G52" s="396"/>
      <c r="H52" s="396"/>
      <c r="I52" s="396"/>
      <c r="J52" s="337"/>
      <c r="K52" s="383"/>
      <c r="L52" s="392"/>
      <c r="M52" s="392"/>
      <c r="N52" s="392"/>
      <c r="O52" s="392"/>
      <c r="P52" s="392"/>
      <c r="Q52" s="392"/>
      <c r="R52" s="392"/>
      <c r="S52" s="392"/>
      <c r="T52" s="392"/>
      <c r="U52" s="392"/>
      <c r="V52" s="392"/>
      <c r="W52" s="392"/>
      <c r="X52" s="392"/>
      <c r="Y52" s="392"/>
      <c r="Z52" s="392"/>
      <c r="AA52" s="392"/>
      <c r="AB52" s="392"/>
      <c r="AC52" s="392"/>
      <c r="AD52" s="392"/>
      <c r="AE52" s="392"/>
      <c r="AF52" s="392"/>
      <c r="AG52" s="392"/>
      <c r="AH52" s="392"/>
      <c r="AI52" s="392"/>
      <c r="AJ52" s="392"/>
      <c r="AK52" s="392"/>
      <c r="AL52" s="392"/>
      <c r="AM52" s="392"/>
      <c r="AN52" s="392"/>
      <c r="AO52" s="392"/>
      <c r="AP52" s="392"/>
      <c r="AQ52" s="392"/>
      <c r="AR52" s="392"/>
      <c r="AS52" s="392"/>
      <c r="AT52" s="392"/>
      <c r="AU52" s="392"/>
      <c r="AV52" s="392"/>
      <c r="AW52" s="393"/>
      <c r="AX52" s="392"/>
      <c r="AY52" s="383"/>
      <c r="AZ52" s="392"/>
      <c r="CE52" s="394"/>
    </row>
    <row r="53" spans="1:83" x14ac:dyDescent="0.4">
      <c r="A53" s="395">
        <v>49</v>
      </c>
      <c r="B53" s="401" t="s">
        <v>187</v>
      </c>
      <c r="C53" s="402"/>
      <c r="D53" s="402"/>
      <c r="E53" s="402"/>
      <c r="F53" s="403"/>
      <c r="G53" s="396"/>
      <c r="H53" s="396"/>
      <c r="I53" s="396"/>
      <c r="J53" s="337"/>
      <c r="K53" s="383"/>
      <c r="L53" s="392"/>
      <c r="M53" s="392"/>
      <c r="N53" s="392"/>
      <c r="O53" s="392"/>
      <c r="P53" s="392"/>
      <c r="Q53" s="392"/>
      <c r="R53" s="392"/>
      <c r="S53" s="392"/>
      <c r="T53" s="392"/>
      <c r="U53" s="392"/>
      <c r="V53" s="392"/>
      <c r="W53" s="392"/>
      <c r="X53" s="392"/>
      <c r="Y53" s="392"/>
      <c r="Z53" s="392"/>
      <c r="AA53" s="392"/>
      <c r="AB53" s="392"/>
      <c r="AC53" s="392"/>
      <c r="AD53" s="392"/>
      <c r="AE53" s="392"/>
      <c r="AF53" s="392"/>
      <c r="AG53" s="392"/>
      <c r="AH53" s="392"/>
      <c r="AI53" s="392"/>
      <c r="AJ53" s="392"/>
      <c r="AK53" s="392"/>
      <c r="AL53" s="392"/>
      <c r="AM53" s="392"/>
      <c r="AN53" s="392"/>
      <c r="AO53" s="392"/>
      <c r="AP53" s="392"/>
      <c r="AQ53" s="392"/>
      <c r="AR53" s="392"/>
      <c r="AS53" s="392"/>
      <c r="AT53" s="392"/>
      <c r="AU53" s="392"/>
      <c r="AV53" s="392"/>
      <c r="AW53" s="393"/>
      <c r="AX53" s="392"/>
      <c r="AY53" s="383"/>
      <c r="AZ53" s="392"/>
      <c r="CE53" s="394"/>
    </row>
    <row r="54" spans="1:83" x14ac:dyDescent="0.4">
      <c r="A54" s="395">
        <v>50</v>
      </c>
      <c r="B54" s="401" t="s">
        <v>188</v>
      </c>
      <c r="C54" s="402"/>
      <c r="D54" s="402"/>
      <c r="E54" s="402"/>
      <c r="F54" s="403"/>
      <c r="G54" s="396"/>
      <c r="H54" s="396"/>
      <c r="I54" s="396"/>
      <c r="J54" s="337"/>
      <c r="K54" s="383"/>
      <c r="L54" s="392"/>
      <c r="M54" s="392"/>
      <c r="N54" s="392"/>
      <c r="O54" s="392"/>
      <c r="P54" s="392"/>
      <c r="Q54" s="392"/>
      <c r="R54" s="392"/>
      <c r="S54" s="392"/>
      <c r="T54" s="392"/>
      <c r="U54" s="392"/>
      <c r="V54" s="392"/>
      <c r="W54" s="392"/>
      <c r="X54" s="392"/>
      <c r="Y54" s="392"/>
      <c r="Z54" s="392"/>
      <c r="AA54" s="392"/>
      <c r="AB54" s="392"/>
      <c r="AC54" s="392"/>
      <c r="AD54" s="392"/>
      <c r="AE54" s="392"/>
      <c r="AF54" s="392"/>
      <c r="AG54" s="392"/>
      <c r="AH54" s="392"/>
      <c r="AI54" s="392"/>
      <c r="AJ54" s="392"/>
      <c r="AK54" s="392"/>
      <c r="AL54" s="392"/>
      <c r="AM54" s="392"/>
      <c r="AN54" s="392"/>
      <c r="AO54" s="392"/>
      <c r="AP54" s="392"/>
      <c r="AQ54" s="392"/>
      <c r="AR54" s="392"/>
      <c r="AS54" s="392"/>
      <c r="AT54" s="392"/>
      <c r="AU54" s="392"/>
      <c r="AV54" s="392"/>
      <c r="AW54" s="393"/>
      <c r="AX54" s="392"/>
      <c r="AY54" s="383"/>
      <c r="AZ54" s="392"/>
      <c r="CE54" s="394"/>
    </row>
    <row r="55" spans="1:83" x14ac:dyDescent="0.4">
      <c r="A55" s="395">
        <v>51</v>
      </c>
      <c r="B55" s="396" t="s">
        <v>189</v>
      </c>
      <c r="C55" s="396"/>
      <c r="D55" s="396"/>
      <c r="E55" s="396"/>
      <c r="F55" s="396"/>
      <c r="G55" s="396"/>
      <c r="H55" s="396"/>
      <c r="I55" s="396"/>
      <c r="J55" s="337"/>
      <c r="K55" s="404"/>
      <c r="L55" s="405"/>
      <c r="M55" s="405"/>
      <c r="N55" s="405"/>
      <c r="O55" s="405"/>
      <c r="P55" s="405"/>
      <c r="Q55" s="405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5"/>
      <c r="AD55" s="405"/>
      <c r="AE55" s="405"/>
      <c r="AF55" s="405"/>
      <c r="AG55" s="405"/>
      <c r="AH55" s="405"/>
      <c r="AI55" s="405"/>
      <c r="AJ55" s="405"/>
      <c r="AK55" s="405"/>
      <c r="AL55" s="405"/>
      <c r="AM55" s="405"/>
      <c r="AN55" s="405"/>
      <c r="AO55" s="405"/>
      <c r="AP55" s="405"/>
      <c r="AQ55" s="405"/>
      <c r="AR55" s="405"/>
      <c r="AS55" s="405"/>
      <c r="AT55" s="405"/>
      <c r="AU55" s="405"/>
      <c r="AV55" s="405"/>
      <c r="AW55" s="406"/>
      <c r="AX55" s="383"/>
      <c r="AY55" s="404"/>
      <c r="AZ55" s="405"/>
      <c r="BA55" s="407"/>
      <c r="BB55" s="407"/>
      <c r="BC55" s="407"/>
      <c r="BD55" s="407"/>
      <c r="BE55" s="407"/>
      <c r="BF55" s="407"/>
      <c r="BG55" s="407"/>
      <c r="BH55" s="407"/>
      <c r="BI55" s="407"/>
      <c r="BJ55" s="407"/>
      <c r="BK55" s="407"/>
      <c r="BL55" s="407"/>
      <c r="BM55" s="407"/>
      <c r="BN55" s="407"/>
      <c r="BO55" s="407"/>
      <c r="BP55" s="407"/>
      <c r="BQ55" s="407"/>
      <c r="BR55" s="407"/>
      <c r="BS55" s="407"/>
      <c r="BT55" s="407"/>
      <c r="BU55" s="407"/>
      <c r="BV55" s="407"/>
      <c r="BW55" s="407"/>
      <c r="BX55" s="407"/>
      <c r="BY55" s="407"/>
      <c r="BZ55" s="407"/>
      <c r="CA55" s="407"/>
      <c r="CB55" s="407"/>
      <c r="CC55" s="407"/>
      <c r="CD55" s="407"/>
      <c r="CE55" s="408"/>
    </row>
    <row r="56" spans="1:83" x14ac:dyDescent="0.4">
      <c r="A56" s="373"/>
    </row>
    <row r="57" spans="1:83" x14ac:dyDescent="0.4">
      <c r="A57" s="373"/>
      <c r="K57" s="124" t="s">
        <v>190</v>
      </c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</row>
    <row r="58" spans="1:83" x14ac:dyDescent="0.4">
      <c r="A58" s="373"/>
      <c r="K58" s="124" t="s">
        <v>191</v>
      </c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  <c r="BG58" s="124"/>
      <c r="BH58" s="124"/>
      <c r="BI58" s="124"/>
      <c r="BJ58" s="124"/>
      <c r="BK58" s="124"/>
      <c r="BL58" s="124"/>
      <c r="BM58" s="124"/>
      <c r="BN58" s="124"/>
      <c r="BO58" s="124"/>
      <c r="BP58" s="124"/>
      <c r="BQ58" s="124"/>
      <c r="BR58" s="124"/>
      <c r="BS58" s="124"/>
      <c r="BT58" s="124"/>
      <c r="BU58" s="124"/>
      <c r="BV58" s="124"/>
      <c r="BW58" s="124"/>
      <c r="BX58" s="124"/>
      <c r="BY58" s="124"/>
      <c r="BZ58" s="124"/>
      <c r="CA58" s="124"/>
    </row>
  </sheetData>
  <mergeCells count="107">
    <mergeCell ref="B55:F55"/>
    <mergeCell ref="G55:I55"/>
    <mergeCell ref="K57:BA57"/>
    <mergeCell ref="K58:CA58"/>
    <mergeCell ref="B52:F52"/>
    <mergeCell ref="G52:I52"/>
    <mergeCell ref="B53:F53"/>
    <mergeCell ref="G53:I53"/>
    <mergeCell ref="B54:F54"/>
    <mergeCell ref="G54:I54"/>
    <mergeCell ref="B49:F49"/>
    <mergeCell ref="G49:I49"/>
    <mergeCell ref="B50:F50"/>
    <mergeCell ref="G50:I50"/>
    <mergeCell ref="B51:F51"/>
    <mergeCell ref="G51:I51"/>
    <mergeCell ref="B46:F46"/>
    <mergeCell ref="G46:I46"/>
    <mergeCell ref="B47:F47"/>
    <mergeCell ref="G47:I47"/>
    <mergeCell ref="B48:F48"/>
    <mergeCell ref="G48:I48"/>
    <mergeCell ref="B43:F43"/>
    <mergeCell ref="G43:I43"/>
    <mergeCell ref="B44:F44"/>
    <mergeCell ref="G44:I44"/>
    <mergeCell ref="B45:F45"/>
    <mergeCell ref="G45:I45"/>
    <mergeCell ref="B40:F40"/>
    <mergeCell ref="G40:I40"/>
    <mergeCell ref="B41:F41"/>
    <mergeCell ref="G41:I41"/>
    <mergeCell ref="B42:F42"/>
    <mergeCell ref="G42:I42"/>
    <mergeCell ref="B37:F37"/>
    <mergeCell ref="G37:I37"/>
    <mergeCell ref="B38:F38"/>
    <mergeCell ref="G38:I38"/>
    <mergeCell ref="B39:F39"/>
    <mergeCell ref="G39:I39"/>
    <mergeCell ref="B34:F34"/>
    <mergeCell ref="G34:I34"/>
    <mergeCell ref="B35:F35"/>
    <mergeCell ref="G35:I35"/>
    <mergeCell ref="B36:F36"/>
    <mergeCell ref="G36:I36"/>
    <mergeCell ref="B31:F31"/>
    <mergeCell ref="G31:I31"/>
    <mergeCell ref="B32:F32"/>
    <mergeCell ref="G32:I32"/>
    <mergeCell ref="B33:F33"/>
    <mergeCell ref="G33:I33"/>
    <mergeCell ref="B28:F28"/>
    <mergeCell ref="G28:I28"/>
    <mergeCell ref="B29:F29"/>
    <mergeCell ref="G29:I29"/>
    <mergeCell ref="B30:F30"/>
    <mergeCell ref="G30:I30"/>
    <mergeCell ref="B25:F25"/>
    <mergeCell ref="G25:I25"/>
    <mergeCell ref="B26:F26"/>
    <mergeCell ref="G26:I26"/>
    <mergeCell ref="B27:F27"/>
    <mergeCell ref="G27:I27"/>
    <mergeCell ref="B22:F22"/>
    <mergeCell ref="G22:I22"/>
    <mergeCell ref="B23:F23"/>
    <mergeCell ref="G23:I23"/>
    <mergeCell ref="B24:F24"/>
    <mergeCell ref="G24:I24"/>
    <mergeCell ref="B19:F19"/>
    <mergeCell ref="G19:I19"/>
    <mergeCell ref="B20:F20"/>
    <mergeCell ref="G20:I20"/>
    <mergeCell ref="B21:F21"/>
    <mergeCell ref="G21:I21"/>
    <mergeCell ref="B16:F16"/>
    <mergeCell ref="G16:I16"/>
    <mergeCell ref="B17:F17"/>
    <mergeCell ref="G17:I17"/>
    <mergeCell ref="B18:F18"/>
    <mergeCell ref="G18:I18"/>
    <mergeCell ref="B13:F13"/>
    <mergeCell ref="G13:I13"/>
    <mergeCell ref="B14:F14"/>
    <mergeCell ref="G14:I14"/>
    <mergeCell ref="B15:F15"/>
    <mergeCell ref="G15:I15"/>
    <mergeCell ref="B10:F10"/>
    <mergeCell ref="G10:I10"/>
    <mergeCell ref="B11:F11"/>
    <mergeCell ref="G11:I11"/>
    <mergeCell ref="B12:F12"/>
    <mergeCell ref="G12:I12"/>
    <mergeCell ref="B7:F7"/>
    <mergeCell ref="G7:I7"/>
    <mergeCell ref="B8:F8"/>
    <mergeCell ref="G8:I8"/>
    <mergeCell ref="B9:F9"/>
    <mergeCell ref="G9:I9"/>
    <mergeCell ref="B3:I4"/>
    <mergeCell ref="L4:Q5"/>
    <mergeCell ref="AZ4:BE5"/>
    <mergeCell ref="B5:F5"/>
    <mergeCell ref="G5:I5"/>
    <mergeCell ref="B6:F6"/>
    <mergeCell ref="G6:I6"/>
  </mergeCells>
  <phoneticPr fontId="3"/>
  <pageMargins left="0.7" right="0.7" top="0.75" bottom="0.75" header="0.3" footer="0.3"/>
  <pageSetup paperSize="9" scale="1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青紙（表）</vt:lpstr>
      <vt:lpstr>青紙（裏）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J097</dc:creator>
  <cp:lastModifiedBy>J097</cp:lastModifiedBy>
  <dcterms:created xsi:type="dcterms:W3CDTF">2022-08-04T07:03:09Z</dcterms:created>
  <dcterms:modified xsi:type="dcterms:W3CDTF">2022-08-04T07:08:30Z</dcterms:modified>
</cp:coreProperties>
</file>