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j087.INET\Downloads\"/>
    </mc:Choice>
  </mc:AlternateContent>
  <bookViews>
    <workbookView xWindow="0" yWindow="0" windowWidth="20430" windowHeight="7500" tabRatio="949"/>
  </bookViews>
  <sheets>
    <sheet name="３千人未満" sheetId="28" r:id="rId1"/>
  </sheets>
  <definedNames>
    <definedName name="_xlnm._FilterDatabase" localSheetId="0" hidden="1">'３千人未満'!$A$6:$AB$8</definedName>
    <definedName name="_ja1" localSheetId="0">#REF!</definedName>
    <definedName name="_ja1">#REF!</definedName>
    <definedName name="_Order1" hidden="1">255</definedName>
    <definedName name="_Order2" hidden="1">255</definedName>
    <definedName name="_wa1" localSheetId="0">#REF!</definedName>
    <definedName name="_wa1">#REF!</definedName>
    <definedName name="_xa1" localSheetId="0">#REF!</definedName>
    <definedName name="_xa1">#REF!</definedName>
    <definedName name="cz" localSheetId="0">#REF!</definedName>
    <definedName name="cz">#REF!</definedName>
    <definedName name="_xlnm.Print_Area" localSheetId="0">'３千人未満'!$A$1:$X$8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7" i="28" l="1"/>
  <c r="AB7" i="28" s="1"/>
  <c r="Y7" i="28"/>
  <c r="AA7" i="28" s="1"/>
  <c r="X7" i="28"/>
  <c r="W6" i="28"/>
  <c r="V6" i="28"/>
  <c r="X6" i="28" l="1"/>
  <c r="AB6" i="28"/>
  <c r="AA6" i="28"/>
</calcChain>
</file>

<file path=xl/sharedStrings.xml><?xml version="1.0" encoding="utf-8"?>
<sst xmlns="http://schemas.openxmlformats.org/spreadsheetml/2006/main" count="43" uniqueCount="28">
  <si>
    <t>東彼杵町</t>
  </si>
  <si>
    <t>Ⅰ　ＰＤＣＡサイクルの活用による保険者機能の強化に向けた体制等の構築</t>
    <phoneticPr fontId="4"/>
  </si>
  <si>
    <t>Ⅱ　自立支援、重度化防止等に資する施策の推進</t>
    <phoneticPr fontId="4"/>
  </si>
  <si>
    <t>Ⅲ　介護保険運営の安定化に資する施策の推進</t>
    <phoneticPr fontId="4"/>
  </si>
  <si>
    <t>(2)地域包括支援センター・地域ケア会議</t>
    <phoneticPr fontId="4"/>
  </si>
  <si>
    <t>長崎県</t>
  </si>
  <si>
    <t>整理
番号</t>
    <rPh sb="0" eb="2">
      <t>セイリ</t>
    </rPh>
    <rPh sb="3" eb="5">
      <t>バンゴウ</t>
    </rPh>
    <phoneticPr fontId="4"/>
  </si>
  <si>
    <t>都道府
県名</t>
    <rPh sb="0" eb="1">
      <t>ト</t>
    </rPh>
    <rPh sb="1" eb="3">
      <t>ドウフ</t>
    </rPh>
    <rPh sb="4" eb="6">
      <t>ケンメイ</t>
    </rPh>
    <rPh sb="5" eb="6">
      <t>メイ</t>
    </rPh>
    <phoneticPr fontId="4"/>
  </si>
  <si>
    <t>推進</t>
    <rPh sb="0" eb="2">
      <t>スイシン</t>
    </rPh>
    <phoneticPr fontId="1"/>
  </si>
  <si>
    <t>支援</t>
    <rPh sb="0" eb="2">
      <t>シエン</t>
    </rPh>
    <phoneticPr fontId="1"/>
  </si>
  <si>
    <t>合計</t>
    <rPh sb="0" eb="2">
      <t>ゴウケイ</t>
    </rPh>
    <phoneticPr fontId="4"/>
  </si>
  <si>
    <t>推進＋支援</t>
    <rPh sb="0" eb="2">
      <t>スイシン</t>
    </rPh>
    <rPh sb="3" eb="5">
      <t>シエン</t>
    </rPh>
    <phoneticPr fontId="1"/>
  </si>
  <si>
    <t xml:space="preserve"> </t>
    <phoneticPr fontId="1"/>
  </si>
  <si>
    <t>推進・支援</t>
    <rPh sb="0" eb="2">
      <t>スイシン</t>
    </rPh>
    <rPh sb="3" eb="5">
      <t>シエン</t>
    </rPh>
    <phoneticPr fontId="1"/>
  </si>
  <si>
    <t>　 保険者名</t>
    <rPh sb="2" eb="5">
      <t>ホケンシャ</t>
    </rPh>
    <rPh sb="5" eb="6">
      <t>メイ</t>
    </rPh>
    <phoneticPr fontId="1"/>
  </si>
  <si>
    <t xml:space="preserve">                項目
　　　　  　　・
　　　　　    配点</t>
    <rPh sb="16" eb="18">
      <t>コウモク</t>
    </rPh>
    <rPh sb="38" eb="40">
      <t>ハイテン</t>
    </rPh>
    <phoneticPr fontId="4"/>
  </si>
  <si>
    <t>(3)在宅医療
・介護連携</t>
    <rPh sb="3" eb="5">
      <t>ザイタク</t>
    </rPh>
    <rPh sb="5" eb="7">
      <t>イリョウ</t>
    </rPh>
    <rPh sb="9" eb="11">
      <t>カイゴ</t>
    </rPh>
    <rPh sb="11" eb="13">
      <t>レンケイ</t>
    </rPh>
    <phoneticPr fontId="4"/>
  </si>
  <si>
    <t>(1)介護支援専門員・介護サービス事業所等</t>
    <phoneticPr fontId="4"/>
  </si>
  <si>
    <t>(1)介護給付の適正化等</t>
    <rPh sb="3" eb="5">
      <t>カイゴ</t>
    </rPh>
    <rPh sb="5" eb="7">
      <t>キュウフ</t>
    </rPh>
    <rPh sb="8" eb="11">
      <t>テキセイカ</t>
    </rPh>
    <rPh sb="11" eb="12">
      <t>トウ</t>
    </rPh>
    <phoneticPr fontId="4"/>
  </si>
  <si>
    <t>(4)認知症
総合支援</t>
    <phoneticPr fontId="4"/>
  </si>
  <si>
    <t>(5)介護予防／日常生活支援</t>
    <phoneticPr fontId="1"/>
  </si>
  <si>
    <t>(6)生活支援
体制の整備</t>
    <rPh sb="3" eb="5">
      <t>セイカツ</t>
    </rPh>
    <rPh sb="5" eb="7">
      <t>シエン</t>
    </rPh>
    <rPh sb="8" eb="10">
      <t>タイセイ</t>
    </rPh>
    <rPh sb="11" eb="13">
      <t>セイビ</t>
    </rPh>
    <phoneticPr fontId="4"/>
  </si>
  <si>
    <t>(7)要介護状態の維持・改善の状況等</t>
    <phoneticPr fontId="4"/>
  </si>
  <si>
    <t>(2)介護人材
の確保</t>
    <rPh sb="3" eb="7">
      <t>カイゴジンザイ</t>
    </rPh>
    <rPh sb="9" eb="11">
      <t>カクホ</t>
    </rPh>
    <phoneticPr fontId="1"/>
  </si>
  <si>
    <t>推進</t>
    <phoneticPr fontId="1"/>
  </si>
  <si>
    <t>第１号被保険者数
（Ｒ３年３月末現在）
（※）</t>
    <rPh sb="0" eb="1">
      <t>ダイ</t>
    </rPh>
    <rPh sb="2" eb="3">
      <t>ゴウ</t>
    </rPh>
    <rPh sb="3" eb="7">
      <t>ヒホケンシャ</t>
    </rPh>
    <rPh sb="7" eb="8">
      <t>スウ</t>
    </rPh>
    <rPh sb="12" eb="13">
      <t>ネン</t>
    </rPh>
    <rPh sb="14" eb="15">
      <t>ガツ</t>
    </rPh>
    <rPh sb="15" eb="16">
      <t>マツ</t>
    </rPh>
    <rPh sb="16" eb="18">
      <t>ゲンザイ</t>
    </rPh>
    <phoneticPr fontId="1"/>
  </si>
  <si>
    <t>（※）第１号被保険者数は、「介護保険事業状況報告月報」によるものであり、令和３年３月末現在の数である。</t>
    <rPh sb="3" eb="4">
      <t>ダイ</t>
    </rPh>
    <rPh sb="5" eb="6">
      <t>ゴウ</t>
    </rPh>
    <rPh sb="6" eb="10">
      <t>ヒホケンシャ</t>
    </rPh>
    <rPh sb="10" eb="11">
      <t>スウ</t>
    </rPh>
    <rPh sb="14" eb="16">
      <t>カイゴ</t>
    </rPh>
    <rPh sb="16" eb="18">
      <t>ホケン</t>
    </rPh>
    <rPh sb="18" eb="20">
      <t>ジギョウ</t>
    </rPh>
    <rPh sb="20" eb="22">
      <t>ジョウキョウ</t>
    </rPh>
    <rPh sb="22" eb="24">
      <t>ホウコク</t>
    </rPh>
    <rPh sb="24" eb="26">
      <t>ゲッポウ</t>
    </rPh>
    <rPh sb="36" eb="38">
      <t>レイワ</t>
    </rPh>
    <rPh sb="39" eb="40">
      <t>ネン</t>
    </rPh>
    <rPh sb="41" eb="42">
      <t>ガツ</t>
    </rPh>
    <rPh sb="42" eb="43">
      <t>マツ</t>
    </rPh>
    <rPh sb="43" eb="45">
      <t>ゲンザイ</t>
    </rPh>
    <rPh sb="46" eb="47">
      <t>カズ</t>
    </rPh>
    <phoneticPr fontId="1"/>
  </si>
  <si>
    <t>令和４年度市町村保険者機能強化推進交付金及び介護保険保険者努力支援交付金の集計結果（３千人未満）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ゼンニン</t>
    </rPh>
    <rPh sb="45" eb="47">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</si>
</sst>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_);[Red]\(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
    </font>
    <font>
      <sz val="11"/>
      <color theme="1"/>
      <name val="ＭＳ Ｐゴシック"/>
      <family val="2"/>
      <scheme val="minor"/>
    </font>
    <font>
      <sz val="11"/>
      <color theme="1"/>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2"/>
      <charset val="128"/>
    </font>
  </fonts>
  <fills count="7">
    <fill>
      <patternFill patternType="none"/>
    </fill>
    <fill>
      <patternFill patternType="gray125"/>
    </fill>
    <fill>
      <patternFill patternType="solid">
        <fgColor rgb="FFDAEEF3"/>
        <bgColor indexed="64"/>
      </patternFill>
    </fill>
    <fill>
      <patternFill patternType="solid">
        <fgColor rgb="FFF2DCDB"/>
        <bgColor indexed="64"/>
      </patternFill>
    </fill>
    <fill>
      <patternFill patternType="solid">
        <fgColor theme="0"/>
        <bgColor indexed="64"/>
      </patternFill>
    </fill>
    <fill>
      <patternFill patternType="solid">
        <fgColor theme="0" tint="-0.14999847407452621"/>
        <bgColor indexed="64"/>
      </patternFill>
    </fill>
    <fill>
      <patternFill patternType="solid">
        <fgColor rgb="FFDBD2E6"/>
        <bgColor indexed="64"/>
      </patternFill>
    </fill>
  </fills>
  <borders count="38">
    <border>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medium">
        <color indexed="64"/>
      </top>
      <bottom/>
      <diagonal/>
    </border>
    <border>
      <left style="thin">
        <color indexed="64"/>
      </left>
      <right style="thin">
        <color indexed="64"/>
      </right>
      <top style="thin">
        <color auto="1"/>
      </top>
      <bottom style="double">
        <color indexed="64"/>
      </bottom>
      <diagonal/>
    </border>
    <border>
      <left style="hair">
        <color auto="1"/>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thin">
        <color auto="1"/>
      </left>
      <right/>
      <top style="thin">
        <color auto="1"/>
      </top>
      <bottom/>
      <diagonal/>
    </border>
    <border>
      <left style="thin">
        <color auto="1"/>
      </left>
      <right style="thin">
        <color auto="1"/>
      </right>
      <top/>
      <bottom/>
      <diagonal/>
    </border>
    <border>
      <left/>
      <right/>
      <top style="thin">
        <color indexed="64"/>
      </top>
      <bottom/>
      <diagonal/>
    </border>
    <border>
      <left style="medium">
        <color indexed="64"/>
      </left>
      <right/>
      <top style="thin">
        <color auto="1"/>
      </top>
      <bottom style="thin">
        <color auto="1"/>
      </bottom>
      <diagonal/>
    </border>
    <border>
      <left style="thin">
        <color auto="1"/>
      </left>
      <right/>
      <top/>
      <bottom/>
      <diagonal/>
    </border>
    <border>
      <left style="thin">
        <color indexed="64"/>
      </left>
      <right/>
      <top style="thin">
        <color auto="1"/>
      </top>
      <bottom style="double">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bottom/>
      <diagonal/>
    </border>
    <border>
      <left style="medium">
        <color indexed="64"/>
      </left>
      <right/>
      <top style="thin">
        <color auto="1"/>
      </top>
      <bottom style="double">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hair">
        <color auto="1"/>
      </left>
      <right style="thin">
        <color auto="1"/>
      </right>
      <top style="thin">
        <color auto="1"/>
      </top>
      <bottom style="double">
        <color indexed="64"/>
      </bottom>
      <diagonal/>
    </border>
    <border>
      <left/>
      <right style="medium">
        <color indexed="64"/>
      </right>
      <top/>
      <bottom/>
      <diagonal/>
    </border>
    <border>
      <left/>
      <right style="medium">
        <color indexed="64"/>
      </right>
      <top style="thin">
        <color auto="1"/>
      </top>
      <bottom style="thin">
        <color auto="1"/>
      </bottom>
      <diagonal/>
    </border>
    <border>
      <left style="thin">
        <color auto="1"/>
      </left>
      <right style="thin">
        <color auto="1"/>
      </right>
      <top/>
      <bottom style="double">
        <color indexed="64"/>
      </bottom>
      <diagonal/>
    </border>
    <border>
      <left style="thin">
        <color auto="1"/>
      </left>
      <right style="hair">
        <color auto="1"/>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style="hair">
        <color indexed="64"/>
      </right>
      <top style="thin">
        <color auto="1"/>
      </top>
      <bottom style="double">
        <color indexed="64"/>
      </bottom>
      <diagonal/>
    </border>
    <border>
      <left/>
      <right style="medium">
        <color indexed="64"/>
      </right>
      <top style="thin">
        <color auto="1"/>
      </top>
      <bottom style="double">
        <color indexed="64"/>
      </bottom>
      <diagonal/>
    </border>
    <border>
      <left/>
      <right/>
      <top style="thin">
        <color indexed="64"/>
      </top>
      <bottom style="thin">
        <color indexed="64"/>
      </bottom>
      <diagonal/>
    </border>
    <border>
      <left/>
      <right/>
      <top style="thin">
        <color auto="1"/>
      </top>
      <bottom style="double">
        <color indexed="64"/>
      </bottom>
      <diagonal/>
    </border>
  </borders>
  <cellStyleXfs count="26">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176" fontId="3" fillId="0" borderId="0" applyBorder="0" applyProtection="0"/>
    <xf numFmtId="38" fontId="3" fillId="0" borderId="0" applyBorder="0" applyAlignment="0" applyProtection="0"/>
    <xf numFmtId="176" fontId="5" fillId="0" borderId="0" applyBorder="0" applyProtection="0"/>
    <xf numFmtId="176" fontId="3" fillId="0" borderId="0" applyBorder="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1" fillId="0" borderId="0" applyFont="0" applyFill="0" applyBorder="0" applyAlignment="0" applyProtection="0">
      <alignment vertical="center"/>
    </xf>
    <xf numFmtId="0" fontId="3" fillId="0" borderId="0"/>
    <xf numFmtId="0" fontId="11" fillId="0" borderId="0">
      <alignment vertical="center"/>
    </xf>
  </cellStyleXfs>
  <cellXfs count="104">
    <xf numFmtId="0" fontId="0" fillId="0" borderId="0" xfId="0">
      <alignment vertical="center"/>
    </xf>
    <xf numFmtId="0" fontId="3" fillId="0" borderId="0" xfId="0" applyFont="1">
      <alignment vertical="center"/>
    </xf>
    <xf numFmtId="0" fontId="3" fillId="0" borderId="0" xfId="2" applyFont="1"/>
    <xf numFmtId="0" fontId="3" fillId="0" borderId="0" xfId="2" applyNumberFormat="1" applyFont="1"/>
    <xf numFmtId="0" fontId="3" fillId="0" borderId="0" xfId="0" applyFont="1" applyAlignment="1">
      <alignment horizontal="center" vertical="center"/>
    </xf>
    <xf numFmtId="0" fontId="9" fillId="0" borderId="0" xfId="0" applyFont="1" applyAlignment="1">
      <alignment horizontal="center" vertical="center"/>
    </xf>
    <xf numFmtId="0" fontId="3" fillId="0" borderId="1" xfId="0" applyFont="1" applyFill="1" applyBorder="1" applyAlignment="1">
      <alignment horizontal="center" vertical="center"/>
    </xf>
    <xf numFmtId="177" fontId="3" fillId="0" borderId="0" xfId="0" applyNumberFormat="1" applyFont="1" applyAlignment="1">
      <alignment horizontal="center" vertical="center"/>
    </xf>
    <xf numFmtId="0" fontId="10" fillId="2" borderId="22" xfId="2" applyFont="1" applyFill="1" applyBorder="1" applyAlignment="1">
      <alignment horizontal="center" vertical="center" wrapText="1" shrinkToFit="1"/>
    </xf>
    <xf numFmtId="0" fontId="10" fillId="3" borderId="22" xfId="2" applyNumberFormat="1" applyFont="1" applyFill="1" applyBorder="1" applyAlignment="1">
      <alignment horizontal="center" vertical="center" wrapText="1" shrinkToFit="1"/>
    </xf>
    <xf numFmtId="0" fontId="3" fillId="5" borderId="20" xfId="0" applyNumberFormat="1" applyFont="1" applyFill="1" applyBorder="1" applyAlignment="1" applyProtection="1">
      <alignment horizontal="center" vertical="center" shrinkToFit="1"/>
    </xf>
    <xf numFmtId="0" fontId="10" fillId="6" borderId="8" xfId="2" applyNumberFormat="1" applyFont="1" applyFill="1" applyBorder="1" applyAlignment="1">
      <alignment horizontal="center" vertical="center" wrapText="1" shrinkToFit="1"/>
    </xf>
    <xf numFmtId="0" fontId="3" fillId="5" borderId="13" xfId="0" applyNumberFormat="1" applyFont="1" applyFill="1" applyBorder="1" applyAlignment="1" applyProtection="1">
      <alignment horizontal="center" vertical="center" shrinkToFit="1"/>
    </xf>
    <xf numFmtId="49" fontId="3" fillId="5" borderId="30" xfId="0" applyNumberFormat="1" applyFont="1" applyFill="1" applyBorder="1" applyAlignment="1">
      <alignment horizontal="center" vertical="center" wrapText="1"/>
    </xf>
    <xf numFmtId="0" fontId="3" fillId="4" borderId="11" xfId="2" applyFont="1" applyFill="1" applyBorder="1" applyAlignment="1">
      <alignment horizontal="left" vertical="center"/>
    </xf>
    <xf numFmtId="176" fontId="3" fillId="4" borderId="0" xfId="1" applyNumberFormat="1" applyFont="1" applyFill="1" applyAlignment="1">
      <alignment horizontal="center" vertical="center"/>
    </xf>
    <xf numFmtId="176" fontId="3" fillId="0" borderId="0" xfId="1" applyNumberFormat="1" applyFont="1" applyFill="1" applyAlignment="1">
      <alignment horizontal="center" vertical="center"/>
    </xf>
    <xf numFmtId="0" fontId="3" fillId="4" borderId="31" xfId="2" applyFont="1" applyFill="1" applyBorder="1" applyAlignment="1">
      <alignment horizontal="left" vertical="center"/>
    </xf>
    <xf numFmtId="0" fontId="3" fillId="2" borderId="15" xfId="2" applyFont="1" applyFill="1" applyBorder="1" applyAlignment="1">
      <alignment horizontal="center" vertical="center"/>
    </xf>
    <xf numFmtId="0" fontId="3" fillId="2" borderId="28"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28" xfId="2" applyFont="1" applyFill="1" applyBorder="1" applyAlignment="1">
      <alignment horizontal="center" vertical="center"/>
    </xf>
    <xf numFmtId="0" fontId="3" fillId="3" borderId="32" xfId="2" applyFont="1" applyFill="1" applyBorder="1" applyAlignment="1">
      <alignment horizontal="center" vertical="center"/>
    </xf>
    <xf numFmtId="0" fontId="3" fillId="6" borderId="7" xfId="2" applyFont="1" applyFill="1" applyBorder="1" applyAlignment="1">
      <alignment horizontal="center" vertical="center"/>
    </xf>
    <xf numFmtId="0" fontId="3" fillId="6" borderId="15" xfId="2" applyFont="1" applyFill="1" applyBorder="1" applyAlignment="1">
      <alignment horizontal="center" vertical="center"/>
    </xf>
    <xf numFmtId="0" fontId="3" fillId="6" borderId="33" xfId="2" applyFont="1" applyFill="1" applyBorder="1" applyAlignment="1">
      <alignment horizontal="center" vertical="center"/>
    </xf>
    <xf numFmtId="38" fontId="3" fillId="5" borderId="19" xfId="1" applyFont="1" applyFill="1" applyBorder="1" applyAlignment="1" applyProtection="1">
      <alignment horizontal="center" vertical="center" shrinkToFit="1"/>
    </xf>
    <xf numFmtId="38" fontId="3" fillId="5" borderId="34" xfId="1" applyFont="1" applyFill="1" applyBorder="1" applyAlignment="1" applyProtection="1">
      <alignment horizontal="center" vertical="center" shrinkToFit="1"/>
    </xf>
    <xf numFmtId="38" fontId="3" fillId="5" borderId="35" xfId="1" applyFont="1" applyFill="1" applyBorder="1" applyAlignment="1">
      <alignment horizontal="center" vertical="center" wrapText="1"/>
    </xf>
    <xf numFmtId="0" fontId="10" fillId="3" borderId="2" xfId="2" applyNumberFormat="1" applyFont="1" applyFill="1" applyBorder="1" applyAlignment="1">
      <alignment horizontal="center" vertical="center" wrapText="1" shrinkToFit="1"/>
    </xf>
    <xf numFmtId="0" fontId="3" fillId="3" borderId="37" xfId="2" applyFont="1" applyFill="1" applyBorder="1" applyAlignment="1">
      <alignment horizontal="center" vertical="center"/>
    </xf>
    <xf numFmtId="0" fontId="10" fillId="2" borderId="14" xfId="2" applyFont="1" applyFill="1" applyBorder="1" applyAlignment="1">
      <alignment horizontal="center" vertical="center" wrapText="1" shrinkToFit="1"/>
    </xf>
    <xf numFmtId="0" fontId="10" fillId="3" borderId="26" xfId="2" applyNumberFormat="1" applyFont="1" applyFill="1" applyBorder="1" applyAlignment="1">
      <alignment horizontal="center" vertical="center" wrapText="1"/>
    </xf>
    <xf numFmtId="0" fontId="10" fillId="3" borderId="25" xfId="2" applyNumberFormat="1" applyFont="1" applyFill="1" applyBorder="1" applyAlignment="1">
      <alignment horizontal="center" vertical="center" wrapText="1" shrinkToFit="1"/>
    </xf>
    <xf numFmtId="0" fontId="10" fillId="6" borderId="26" xfId="2" applyNumberFormat="1" applyFont="1" applyFill="1" applyBorder="1" applyAlignment="1">
      <alignment horizontal="center" vertical="center" wrapText="1"/>
    </xf>
    <xf numFmtId="0" fontId="10" fillId="6" borderId="25" xfId="2" applyNumberFormat="1" applyFont="1" applyFill="1" applyBorder="1" applyAlignment="1">
      <alignment horizontal="center" vertical="center" wrapText="1" shrinkToFit="1"/>
    </xf>
    <xf numFmtId="0" fontId="3" fillId="0" borderId="0" xfId="0" applyFont="1" applyFill="1" applyBorder="1" applyAlignment="1">
      <alignment horizontal="center" vertical="center"/>
    </xf>
    <xf numFmtId="176" fontId="3" fillId="0" borderId="12" xfId="1" applyNumberFormat="1" applyFont="1" applyFill="1" applyBorder="1" applyAlignment="1">
      <alignment vertical="center"/>
    </xf>
    <xf numFmtId="176" fontId="3" fillId="0" borderId="0" xfId="1" applyNumberFormat="1" applyFont="1" applyFill="1" applyBorder="1" applyAlignment="1">
      <alignment vertical="center"/>
    </xf>
    <xf numFmtId="0" fontId="10" fillId="3" borderId="10" xfId="2" applyNumberFormat="1" applyFont="1" applyFill="1" applyBorder="1" applyAlignment="1">
      <alignment horizontal="center" vertical="center" wrapText="1" shrinkToFit="1"/>
    </xf>
    <xf numFmtId="0" fontId="10" fillId="3" borderId="4" xfId="2" applyNumberFormat="1" applyFont="1" applyFill="1" applyBorder="1" applyAlignment="1">
      <alignment horizontal="center" vertical="center" wrapText="1" shrinkToFit="1"/>
    </xf>
    <xf numFmtId="0" fontId="10" fillId="3" borderId="25" xfId="2" applyNumberFormat="1" applyFont="1" applyFill="1" applyBorder="1" applyAlignment="1">
      <alignment horizontal="center" vertical="center" wrapText="1" shrinkToFit="1"/>
    </xf>
    <xf numFmtId="0" fontId="10" fillId="3" borderId="27" xfId="2" applyNumberFormat="1" applyFont="1" applyFill="1" applyBorder="1" applyAlignment="1">
      <alignment horizontal="center" vertical="center" wrapText="1" shrinkToFit="1"/>
    </xf>
    <xf numFmtId="0" fontId="10" fillId="3" borderId="10" xfId="2" applyNumberFormat="1" applyFont="1" applyFill="1" applyBorder="1" applyAlignment="1">
      <alignment horizontal="center" vertical="center" wrapText="1"/>
    </xf>
    <xf numFmtId="0" fontId="10" fillId="3" borderId="4" xfId="2" applyNumberFormat="1" applyFont="1" applyFill="1" applyBorder="1" applyAlignment="1">
      <alignment horizontal="center" vertical="center" wrapText="1"/>
    </xf>
    <xf numFmtId="0" fontId="10" fillId="3" borderId="25" xfId="2" applyNumberFormat="1" applyFont="1" applyFill="1" applyBorder="1" applyAlignment="1">
      <alignment horizontal="center" vertical="center" wrapText="1"/>
    </xf>
    <xf numFmtId="0" fontId="10" fillId="3" borderId="27" xfId="2" applyNumberFormat="1" applyFont="1" applyFill="1" applyBorder="1" applyAlignment="1">
      <alignment horizontal="center" vertical="center" wrapText="1"/>
    </xf>
    <xf numFmtId="0" fontId="8" fillId="4" borderId="0" xfId="0" applyFont="1" applyFill="1" applyBorder="1" applyAlignment="1">
      <alignment vertical="center"/>
    </xf>
    <xf numFmtId="0" fontId="3" fillId="4" borderId="21" xfId="2" applyFont="1" applyFill="1" applyBorder="1" applyAlignment="1">
      <alignment horizontal="center" vertical="center" wrapText="1"/>
    </xf>
    <xf numFmtId="0" fontId="3" fillId="4" borderId="21"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5" xfId="2" applyFont="1" applyFill="1" applyBorder="1" applyAlignment="1">
      <alignment horizontal="center" vertical="center" wrapText="1"/>
    </xf>
    <xf numFmtId="0" fontId="3" fillId="4" borderId="5" xfId="2" applyFont="1" applyFill="1" applyBorder="1" applyAlignment="1">
      <alignment horizontal="center" vertical="center"/>
    </xf>
    <xf numFmtId="0" fontId="3" fillId="4" borderId="15" xfId="2" applyFont="1" applyFill="1" applyBorder="1" applyAlignment="1">
      <alignment horizontal="center" vertical="center"/>
    </xf>
    <xf numFmtId="0" fontId="3" fillId="4" borderId="3" xfId="2" applyFont="1" applyFill="1" applyBorder="1" applyAlignment="1">
      <alignment horizontal="center" vertical="center" wrapText="1"/>
    </xf>
    <xf numFmtId="0" fontId="3" fillId="4" borderId="11" xfId="2" applyFont="1" applyFill="1" applyBorder="1" applyAlignment="1">
      <alignment horizontal="center" vertical="center"/>
    </xf>
    <xf numFmtId="0" fontId="3" fillId="4" borderId="11" xfId="2" applyFont="1" applyFill="1" applyBorder="1" applyAlignment="1">
      <alignment horizontal="center" vertical="center" wrapText="1"/>
    </xf>
    <xf numFmtId="0" fontId="3" fillId="4" borderId="31" xfId="2" applyFont="1" applyFill="1" applyBorder="1" applyAlignment="1">
      <alignment horizontal="center" vertical="center" wrapText="1"/>
    </xf>
    <xf numFmtId="0" fontId="10" fillId="2" borderId="10" xfId="2" applyFont="1" applyFill="1" applyBorder="1" applyAlignment="1">
      <alignment horizontal="center" vertical="center" wrapText="1" shrinkToFit="1"/>
    </xf>
    <xf numFmtId="0" fontId="10" fillId="2" borderId="4" xfId="2" applyFont="1" applyFill="1" applyBorder="1" applyAlignment="1">
      <alignment horizontal="center" vertical="center" wrapText="1" shrinkToFit="1"/>
    </xf>
    <xf numFmtId="0" fontId="10" fillId="2" borderId="14" xfId="2" applyFont="1" applyFill="1" applyBorder="1" applyAlignment="1">
      <alignment horizontal="center" vertical="center" wrapText="1" shrinkToFit="1"/>
    </xf>
    <xf numFmtId="0" fontId="10" fillId="2" borderId="1" xfId="2" applyFont="1" applyFill="1" applyBorder="1" applyAlignment="1">
      <alignment horizontal="center" vertical="center" wrapText="1" shrinkToFit="1"/>
    </xf>
    <xf numFmtId="0" fontId="10" fillId="2" borderId="25" xfId="2" applyFont="1" applyFill="1" applyBorder="1" applyAlignment="1">
      <alignment horizontal="center" vertical="center" wrapText="1" shrinkToFit="1"/>
    </xf>
    <xf numFmtId="0" fontId="10" fillId="2" borderId="27" xfId="2" applyFont="1" applyFill="1" applyBorder="1" applyAlignment="1">
      <alignment horizontal="center" vertical="center" wrapText="1" shrinkToFit="1"/>
    </xf>
    <xf numFmtId="0" fontId="3" fillId="3" borderId="21" xfId="2" applyFont="1" applyFill="1" applyBorder="1" applyAlignment="1">
      <alignment vertical="center"/>
    </xf>
    <xf numFmtId="0" fontId="3" fillId="6" borderId="21" xfId="2" applyFont="1" applyFill="1" applyBorder="1" applyAlignment="1">
      <alignment vertical="center" wrapText="1"/>
    </xf>
    <xf numFmtId="0" fontId="3" fillId="6" borderId="5" xfId="2" applyFont="1" applyFill="1" applyBorder="1" applyAlignment="1">
      <alignment vertical="center" wrapText="1"/>
    </xf>
    <xf numFmtId="0" fontId="3" fillId="5" borderId="23" xfId="0" applyNumberFormat="1" applyFont="1" applyFill="1" applyBorder="1" applyAlignment="1" applyProtection="1">
      <alignment horizontal="center" vertical="center" wrapText="1" shrinkToFit="1"/>
    </xf>
    <xf numFmtId="0" fontId="3" fillId="5" borderId="6" xfId="0" applyNumberFormat="1" applyFont="1" applyFill="1" applyBorder="1" applyAlignment="1" applyProtection="1">
      <alignment horizontal="center" vertical="center" wrapText="1" shrinkToFit="1"/>
    </xf>
    <xf numFmtId="0" fontId="3" fillId="5" borderId="16" xfId="0" applyNumberFormat="1" applyFont="1" applyFill="1" applyBorder="1" applyAlignment="1" applyProtection="1">
      <alignment horizontal="center" vertical="center" wrapText="1" shrinkToFit="1"/>
    </xf>
    <xf numFmtId="0" fontId="3" fillId="5" borderId="18" xfId="0" applyNumberFormat="1" applyFont="1" applyFill="1" applyBorder="1" applyAlignment="1" applyProtection="1">
      <alignment horizontal="center" vertical="center" wrapText="1" shrinkToFit="1"/>
    </xf>
    <xf numFmtId="0" fontId="3" fillId="5" borderId="0" xfId="0" applyNumberFormat="1" applyFont="1" applyFill="1" applyBorder="1" applyAlignment="1" applyProtection="1">
      <alignment horizontal="center" vertical="center" wrapText="1" shrinkToFit="1"/>
    </xf>
    <xf numFmtId="0" fontId="3" fillId="5" borderId="29" xfId="0" applyNumberFormat="1" applyFont="1" applyFill="1" applyBorder="1" applyAlignment="1" applyProtection="1">
      <alignment horizontal="center" vertical="center" wrapText="1" shrinkToFit="1"/>
    </xf>
    <xf numFmtId="0" fontId="3" fillId="5" borderId="24" xfId="0" applyNumberFormat="1" applyFont="1" applyFill="1" applyBorder="1" applyAlignment="1" applyProtection="1">
      <alignment horizontal="center" vertical="center" wrapText="1" shrinkToFit="1"/>
    </xf>
    <xf numFmtId="0" fontId="3" fillId="5" borderId="2" xfId="0" applyNumberFormat="1" applyFont="1" applyFill="1" applyBorder="1" applyAlignment="1" applyProtection="1">
      <alignment horizontal="center" vertical="center" wrapText="1" shrinkToFit="1"/>
    </xf>
    <xf numFmtId="0" fontId="3" fillId="5" borderId="17" xfId="0" applyNumberFormat="1" applyFont="1" applyFill="1" applyBorder="1" applyAlignment="1" applyProtection="1">
      <alignment horizontal="center" vertical="center" wrapText="1" shrinkToFit="1"/>
    </xf>
    <xf numFmtId="0" fontId="10" fillId="3" borderId="3" xfId="2" applyNumberFormat="1" applyFont="1" applyFill="1" applyBorder="1" applyAlignment="1">
      <alignment horizontal="center" vertical="center" wrapText="1"/>
    </xf>
    <xf numFmtId="0" fontId="10" fillId="3" borderId="26" xfId="2" applyNumberFormat="1" applyFont="1" applyFill="1" applyBorder="1" applyAlignment="1">
      <alignment horizontal="center" vertical="center" wrapText="1"/>
    </xf>
    <xf numFmtId="0" fontId="10" fillId="6" borderId="3" xfId="2" applyNumberFormat="1" applyFont="1" applyFill="1" applyBorder="1" applyAlignment="1">
      <alignment horizontal="center" vertical="center" wrapText="1"/>
    </xf>
    <xf numFmtId="0" fontId="10" fillId="6" borderId="26" xfId="2" applyNumberFormat="1" applyFont="1" applyFill="1" applyBorder="1" applyAlignment="1">
      <alignment horizontal="center" vertical="center" wrapText="1"/>
    </xf>
    <xf numFmtId="0" fontId="10" fillId="6" borderId="10" xfId="2" applyNumberFormat="1" applyFont="1" applyFill="1" applyBorder="1" applyAlignment="1">
      <alignment horizontal="center" vertical="center" wrapText="1" shrinkToFit="1"/>
    </xf>
    <xf numFmtId="0" fontId="10" fillId="6" borderId="12" xfId="2" applyNumberFormat="1" applyFont="1" applyFill="1" applyBorder="1" applyAlignment="1">
      <alignment horizontal="center" vertical="center" wrapText="1" shrinkToFit="1"/>
    </xf>
    <xf numFmtId="0" fontId="10" fillId="6" borderId="25" xfId="2" applyNumberFormat="1" applyFont="1" applyFill="1" applyBorder="1" applyAlignment="1">
      <alignment horizontal="center" vertical="center" wrapText="1" shrinkToFit="1"/>
    </xf>
    <xf numFmtId="0" fontId="10" fillId="6" borderId="2" xfId="2" applyNumberFormat="1" applyFont="1" applyFill="1" applyBorder="1" applyAlignment="1">
      <alignment horizontal="center" vertical="center" wrapText="1" shrinkToFit="1"/>
    </xf>
    <xf numFmtId="176" fontId="8" fillId="4" borderId="21" xfId="1" applyNumberFormat="1" applyFont="1" applyFill="1" applyBorder="1" applyAlignment="1" applyProtection="1">
      <alignment horizontal="center" vertical="center" shrinkToFit="1"/>
      <protection locked="0"/>
    </xf>
    <xf numFmtId="0" fontId="8" fillId="4" borderId="21" xfId="1" applyNumberFormat="1" applyFont="1" applyFill="1" applyBorder="1" applyAlignment="1" applyProtection="1">
      <alignment horizontal="center" vertical="center" shrinkToFit="1"/>
      <protection locked="0"/>
    </xf>
    <xf numFmtId="176" fontId="8" fillId="0" borderId="21" xfId="1" applyNumberFormat="1" applyFont="1" applyFill="1" applyBorder="1" applyAlignment="1" applyProtection="1">
      <alignment horizontal="center" vertical="center" shrinkToFit="1"/>
      <protection locked="0"/>
    </xf>
    <xf numFmtId="176" fontId="8" fillId="0" borderId="5" xfId="1" applyNumberFormat="1" applyFont="1" applyFill="1" applyBorder="1" applyAlignment="1" applyProtection="1">
      <alignment horizontal="center" vertical="center" shrinkToFit="1"/>
      <protection locked="0"/>
    </xf>
    <xf numFmtId="176" fontId="8" fillId="0" borderId="5" xfId="0" applyNumberFormat="1" applyFont="1" applyFill="1" applyBorder="1" applyAlignment="1">
      <alignment horizontal="center" vertical="center" shrinkToFit="1"/>
    </xf>
    <xf numFmtId="176" fontId="8" fillId="0" borderId="22" xfId="0" applyNumberFormat="1" applyFont="1" applyFill="1" applyBorder="1" applyAlignment="1">
      <alignment horizontal="center" vertical="center" shrinkToFit="1"/>
    </xf>
    <xf numFmtId="176" fontId="8" fillId="0" borderId="21" xfId="0" applyNumberFormat="1" applyFont="1" applyFill="1" applyBorder="1" applyAlignment="1" applyProtection="1">
      <alignment horizontal="center" vertical="center" shrinkToFit="1"/>
      <protection locked="0"/>
    </xf>
    <xf numFmtId="176" fontId="8" fillId="0" borderId="5" xfId="0" applyNumberFormat="1" applyFont="1" applyFill="1" applyBorder="1" applyAlignment="1" applyProtection="1">
      <alignment horizontal="center" vertical="center" shrinkToFit="1"/>
      <protection locked="0"/>
    </xf>
    <xf numFmtId="176" fontId="8" fillId="0" borderId="22" xfId="0" applyNumberFormat="1" applyFont="1" applyFill="1" applyBorder="1" applyAlignment="1" applyProtection="1">
      <alignment horizontal="center" vertical="center" shrinkToFit="1"/>
      <protection locked="0"/>
    </xf>
    <xf numFmtId="176" fontId="8" fillId="0" borderId="36" xfId="0" applyNumberFormat="1" applyFont="1" applyFill="1" applyBorder="1" applyAlignment="1" applyProtection="1">
      <alignment horizontal="center" vertical="center" shrinkToFit="1"/>
      <protection locked="0"/>
    </xf>
    <xf numFmtId="176" fontId="8" fillId="0" borderId="9" xfId="0" applyNumberFormat="1" applyFont="1" applyFill="1" applyBorder="1" applyAlignment="1" applyProtection="1">
      <alignment horizontal="center" vertical="center" shrinkToFit="1"/>
      <protection locked="0"/>
    </xf>
    <xf numFmtId="176" fontId="8" fillId="0" borderId="5" xfId="0" applyNumberFormat="1" applyFont="1" applyBorder="1" applyAlignment="1" applyProtection="1">
      <alignment horizontal="center" vertical="center" shrinkToFit="1"/>
      <protection locked="0"/>
    </xf>
    <xf numFmtId="176" fontId="8" fillId="0" borderId="8" xfId="0" applyNumberFormat="1" applyFont="1" applyBorder="1" applyAlignment="1" applyProtection="1">
      <alignment horizontal="center" vertical="center" shrinkToFit="1"/>
      <protection locked="0"/>
    </xf>
    <xf numFmtId="176" fontId="8" fillId="0" borderId="13" xfId="0" applyNumberFormat="1" applyFont="1" applyFill="1" applyBorder="1" applyAlignment="1">
      <alignment horizontal="center" vertical="center" shrinkToFit="1"/>
    </xf>
    <xf numFmtId="176" fontId="8" fillId="0" borderId="20" xfId="0" applyNumberFormat="1" applyFont="1" applyFill="1" applyBorder="1" applyAlignment="1">
      <alignment horizontal="center" vertical="center" shrinkToFit="1"/>
    </xf>
    <xf numFmtId="38" fontId="8" fillId="0" borderId="17" xfId="1" applyFont="1" applyFill="1" applyBorder="1" applyAlignment="1" applyProtection="1">
      <alignment horizontal="center" vertical="center" shrinkToFit="1"/>
      <protection locked="0"/>
    </xf>
    <xf numFmtId="176" fontId="8" fillId="0" borderId="0" xfId="0" applyNumberFormat="1" applyFont="1" applyAlignment="1" applyProtection="1">
      <alignment vertical="center" shrinkToFit="1"/>
      <protection locked="0"/>
    </xf>
    <xf numFmtId="0" fontId="8" fillId="0" borderId="0" xfId="0" applyFont="1" applyAlignment="1" applyProtection="1">
      <alignment horizontal="center" vertical="center" shrinkToFit="1"/>
      <protection locked="0"/>
    </xf>
    <xf numFmtId="0" fontId="8" fillId="0" borderId="0" xfId="0" applyFont="1" applyAlignment="1">
      <alignment vertical="center" shrinkToFit="1"/>
    </xf>
  </cellXfs>
  <cellStyles count="26">
    <cellStyle name="Excel Built-in Comma [0]" xfId="6"/>
    <cellStyle name="Excel Built-in Comma [0] 2" xfId="4"/>
    <cellStyle name="Excel Built-in Explanatory Text" xfId="7"/>
    <cellStyle name="パーセント 2" xfId="10"/>
    <cellStyle name="桁区切り" xfId="1" builtinId="6"/>
    <cellStyle name="桁区切り 2" xfId="3"/>
    <cellStyle name="桁区切り 3" xfId="5"/>
    <cellStyle name="桁区切り 3 2" xfId="12"/>
    <cellStyle name="桁区切り 3 3" xfId="16"/>
    <cellStyle name="桁区切り 3 4" xfId="18"/>
    <cellStyle name="桁区切り 3 5" xfId="20"/>
    <cellStyle name="桁区切り 3 6" xfId="14"/>
    <cellStyle name="桁区切り 4" xfId="9"/>
    <cellStyle name="桁区切り 5" xfId="23"/>
    <cellStyle name="標準" xfId="0" builtinId="0"/>
    <cellStyle name="標準 2" xfId="2"/>
    <cellStyle name="標準 2 2" xfId="11"/>
    <cellStyle name="標準 2 2 2" xfId="22"/>
    <cellStyle name="標準 2 3" xfId="13"/>
    <cellStyle name="標準 2 4" xfId="17"/>
    <cellStyle name="標準 2 5" xfId="19"/>
    <cellStyle name="標準 2 6" xfId="21"/>
    <cellStyle name="標準 2 7" xfId="15"/>
    <cellStyle name="標準 3" xfId="8"/>
    <cellStyle name="標準 3 2" xfId="24"/>
    <cellStyle name="標準 4" xfId="25"/>
  </cellStyles>
  <dxfs count="0"/>
  <tableStyles count="0" defaultTableStyle="TableStyleMedium2" defaultPivotStyle="PivotStyleLight16"/>
  <colors>
    <mruColors>
      <color rgb="FFDBD2E6"/>
      <color rgb="FFE4DFEC"/>
      <color rgb="FFF2DCDB"/>
      <color rgb="FFDAEEF3"/>
      <color rgb="FFFFFF66"/>
      <color rgb="FFA7D971"/>
      <color rgb="FFF2FBDD"/>
      <color rgb="FFCEFABE"/>
      <color rgb="FFFFE9A3"/>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
  <sheetViews>
    <sheetView tabSelected="1" view="pageBreakPreview" zoomScale="90" zoomScaleNormal="100" zoomScaleSheetLayoutView="90" workbookViewId="0">
      <selection activeCell="C16" sqref="C16"/>
    </sheetView>
  </sheetViews>
  <sheetFormatPr defaultRowHeight="13.5" x14ac:dyDescent="0.15"/>
  <cols>
    <col min="1" max="1" width="8.25" style="16" customWidth="1"/>
    <col min="2" max="2" width="10" style="15" customWidth="1"/>
    <col min="3" max="3" width="15" style="6" customWidth="1"/>
    <col min="4" max="4" width="20.75" style="37" customWidth="1"/>
    <col min="5" max="6" width="6.875" style="4" customWidth="1"/>
    <col min="7" max="7" width="10.625" style="4" customWidth="1"/>
    <col min="8" max="13" width="6.875" style="4" customWidth="1"/>
    <col min="14" max="15" width="7" style="4" customWidth="1"/>
    <col min="16" max="17" width="6.875" style="4" customWidth="1"/>
    <col min="18" max="19" width="10.75" style="4" customWidth="1"/>
    <col min="20" max="21" width="6.875" style="4" customWidth="1"/>
    <col min="22" max="23" width="9.375" style="4" customWidth="1"/>
    <col min="24" max="24" width="10.625" style="5" customWidth="1"/>
    <col min="25" max="28" width="0" style="1" hidden="1" customWidth="1"/>
    <col min="29" max="16384" width="9" style="1"/>
  </cols>
  <sheetData>
    <row r="1" spans="1:28" ht="23.25" customHeight="1" thickBot="1" x14ac:dyDescent="0.2">
      <c r="A1" s="48" t="s">
        <v>27</v>
      </c>
      <c r="B1" s="48"/>
      <c r="C1" s="48"/>
      <c r="D1" s="48"/>
      <c r="E1" s="48"/>
      <c r="F1" s="48"/>
      <c r="G1" s="48"/>
      <c r="H1" s="48"/>
      <c r="I1" s="48"/>
      <c r="J1" s="48"/>
      <c r="K1" s="48"/>
      <c r="L1" s="48"/>
      <c r="M1" s="48"/>
      <c r="N1" s="48"/>
      <c r="O1" s="48"/>
      <c r="P1" s="48"/>
      <c r="Q1" s="48"/>
      <c r="R1" s="48"/>
      <c r="S1" s="48"/>
      <c r="T1" s="48"/>
      <c r="U1" s="48"/>
      <c r="V1" s="48"/>
      <c r="W1" s="48"/>
      <c r="X1" s="48"/>
    </row>
    <row r="2" spans="1:28" s="2" customFormat="1" ht="37.5" customHeight="1" x14ac:dyDescent="0.15">
      <c r="A2" s="49" t="s">
        <v>6</v>
      </c>
      <c r="B2" s="52" t="s">
        <v>7</v>
      </c>
      <c r="C2" s="55" t="s">
        <v>15</v>
      </c>
      <c r="D2" s="55" t="s">
        <v>25</v>
      </c>
      <c r="E2" s="59" t="s">
        <v>1</v>
      </c>
      <c r="F2" s="60"/>
      <c r="G2" s="65" t="s">
        <v>2</v>
      </c>
      <c r="H2" s="65"/>
      <c r="I2" s="65"/>
      <c r="J2" s="65"/>
      <c r="K2" s="65"/>
      <c r="L2" s="65"/>
      <c r="M2" s="65"/>
      <c r="N2" s="65"/>
      <c r="O2" s="65"/>
      <c r="P2" s="65"/>
      <c r="Q2" s="65"/>
      <c r="R2" s="65"/>
      <c r="S2" s="66" t="s">
        <v>3</v>
      </c>
      <c r="T2" s="66"/>
      <c r="U2" s="67"/>
      <c r="V2" s="68" t="s">
        <v>10</v>
      </c>
      <c r="W2" s="69"/>
      <c r="X2" s="70"/>
    </row>
    <row r="3" spans="1:28" s="3" customFormat="1" ht="46.5" customHeight="1" x14ac:dyDescent="0.15">
      <c r="A3" s="50"/>
      <c r="B3" s="53"/>
      <c r="C3" s="56"/>
      <c r="D3" s="57"/>
      <c r="E3" s="61"/>
      <c r="F3" s="62"/>
      <c r="G3" s="77" t="s">
        <v>17</v>
      </c>
      <c r="H3" s="40" t="s">
        <v>4</v>
      </c>
      <c r="I3" s="41"/>
      <c r="J3" s="44" t="s">
        <v>16</v>
      </c>
      <c r="K3" s="45"/>
      <c r="L3" s="44" t="s">
        <v>19</v>
      </c>
      <c r="M3" s="45"/>
      <c r="N3" s="44" t="s">
        <v>20</v>
      </c>
      <c r="O3" s="45"/>
      <c r="P3" s="44" t="s">
        <v>21</v>
      </c>
      <c r="Q3" s="45"/>
      <c r="R3" s="44" t="s">
        <v>22</v>
      </c>
      <c r="S3" s="79" t="s">
        <v>18</v>
      </c>
      <c r="T3" s="81" t="s">
        <v>23</v>
      </c>
      <c r="U3" s="82"/>
      <c r="V3" s="71"/>
      <c r="W3" s="72"/>
      <c r="X3" s="73"/>
    </row>
    <row r="4" spans="1:28" s="2" customFormat="1" ht="18.75" customHeight="1" x14ac:dyDescent="0.15">
      <c r="A4" s="50"/>
      <c r="B4" s="53"/>
      <c r="C4" s="56"/>
      <c r="D4" s="57"/>
      <c r="E4" s="63"/>
      <c r="F4" s="64"/>
      <c r="G4" s="78"/>
      <c r="H4" s="42"/>
      <c r="I4" s="43"/>
      <c r="J4" s="46"/>
      <c r="K4" s="47"/>
      <c r="L4" s="46"/>
      <c r="M4" s="47"/>
      <c r="N4" s="46"/>
      <c r="O4" s="47"/>
      <c r="P4" s="46"/>
      <c r="Q4" s="47"/>
      <c r="R4" s="46"/>
      <c r="S4" s="80"/>
      <c r="T4" s="83"/>
      <c r="U4" s="84"/>
      <c r="V4" s="74"/>
      <c r="W4" s="75"/>
      <c r="X4" s="76"/>
    </row>
    <row r="5" spans="1:28" s="2" customFormat="1" ht="18.75" customHeight="1" x14ac:dyDescent="0.15">
      <c r="A5" s="50"/>
      <c r="B5" s="53"/>
      <c r="C5" s="14" t="s">
        <v>14</v>
      </c>
      <c r="D5" s="57"/>
      <c r="E5" s="32" t="s">
        <v>8</v>
      </c>
      <c r="F5" s="8" t="s">
        <v>9</v>
      </c>
      <c r="G5" s="33" t="s">
        <v>8</v>
      </c>
      <c r="H5" s="34" t="s">
        <v>8</v>
      </c>
      <c r="I5" s="9" t="s">
        <v>9</v>
      </c>
      <c r="J5" s="34" t="s">
        <v>8</v>
      </c>
      <c r="K5" s="9" t="s">
        <v>9</v>
      </c>
      <c r="L5" s="34" t="s">
        <v>8</v>
      </c>
      <c r="M5" s="9" t="s">
        <v>9</v>
      </c>
      <c r="N5" s="30" t="s">
        <v>24</v>
      </c>
      <c r="O5" s="34" t="s">
        <v>9</v>
      </c>
      <c r="P5" s="34" t="s">
        <v>8</v>
      </c>
      <c r="Q5" s="9" t="s">
        <v>9</v>
      </c>
      <c r="R5" s="34" t="s">
        <v>13</v>
      </c>
      <c r="S5" s="35" t="s">
        <v>8</v>
      </c>
      <c r="T5" s="36" t="s">
        <v>8</v>
      </c>
      <c r="U5" s="11" t="s">
        <v>9</v>
      </c>
      <c r="V5" s="12" t="s">
        <v>8</v>
      </c>
      <c r="W5" s="10" t="s">
        <v>9</v>
      </c>
      <c r="X5" s="13" t="s">
        <v>11</v>
      </c>
    </row>
    <row r="6" spans="1:28" s="2" customFormat="1" ht="18.75" customHeight="1" thickBot="1" x14ac:dyDescent="0.2">
      <c r="A6" s="51"/>
      <c r="B6" s="54"/>
      <c r="C6" s="17" t="s">
        <v>12</v>
      </c>
      <c r="D6" s="58"/>
      <c r="E6" s="18">
        <v>115</v>
      </c>
      <c r="F6" s="19">
        <v>35</v>
      </c>
      <c r="G6" s="20">
        <v>100</v>
      </c>
      <c r="H6" s="21">
        <v>105</v>
      </c>
      <c r="I6" s="22">
        <v>60</v>
      </c>
      <c r="J6" s="21">
        <v>100</v>
      </c>
      <c r="K6" s="22">
        <v>20</v>
      </c>
      <c r="L6" s="21">
        <v>100</v>
      </c>
      <c r="M6" s="22">
        <v>40</v>
      </c>
      <c r="N6" s="31">
        <v>240</v>
      </c>
      <c r="O6" s="23">
        <v>320</v>
      </c>
      <c r="P6" s="21">
        <v>75</v>
      </c>
      <c r="Q6" s="22">
        <v>15</v>
      </c>
      <c r="R6" s="23">
        <v>360</v>
      </c>
      <c r="S6" s="24">
        <v>260</v>
      </c>
      <c r="T6" s="25">
        <v>100</v>
      </c>
      <c r="U6" s="26">
        <v>60</v>
      </c>
      <c r="V6" s="27">
        <f>SUM(E6,G6,H6,J6,L6,N6,P6,R6:S6,T6)-180</f>
        <v>1375</v>
      </c>
      <c r="W6" s="28">
        <f>SUM(F6,I6,K6,M6,O6,Q6,R6,U6)-180</f>
        <v>730</v>
      </c>
      <c r="X6" s="29">
        <f>SUM(V6:W6)</f>
        <v>2105</v>
      </c>
      <c r="AA6" s="2">
        <f>COUNTIF(AA7:AA7,"○")</f>
        <v>1</v>
      </c>
      <c r="AB6" s="2">
        <f>COUNTIF(AB7:AB7,"○")</f>
        <v>1</v>
      </c>
    </row>
    <row r="7" spans="1:28" s="103" customFormat="1" ht="30.75" customHeight="1" thickTop="1" x14ac:dyDescent="0.15">
      <c r="A7" s="85">
        <v>1560</v>
      </c>
      <c r="B7" s="86" t="s">
        <v>5</v>
      </c>
      <c r="C7" s="87" t="s">
        <v>0</v>
      </c>
      <c r="D7" s="88">
        <v>2888</v>
      </c>
      <c r="E7" s="89">
        <v>95</v>
      </c>
      <c r="F7" s="90">
        <v>20</v>
      </c>
      <c r="G7" s="91">
        <v>60</v>
      </c>
      <c r="H7" s="92">
        <v>80</v>
      </c>
      <c r="I7" s="93">
        <v>45</v>
      </c>
      <c r="J7" s="92">
        <v>100</v>
      </c>
      <c r="K7" s="93">
        <v>20</v>
      </c>
      <c r="L7" s="92">
        <v>50</v>
      </c>
      <c r="M7" s="93">
        <v>30</v>
      </c>
      <c r="N7" s="94">
        <v>125</v>
      </c>
      <c r="O7" s="95">
        <v>155</v>
      </c>
      <c r="P7" s="92">
        <v>50</v>
      </c>
      <c r="Q7" s="93">
        <v>15</v>
      </c>
      <c r="R7" s="95">
        <v>240</v>
      </c>
      <c r="S7" s="91">
        <v>225</v>
      </c>
      <c r="T7" s="96">
        <v>65</v>
      </c>
      <c r="U7" s="97">
        <v>30</v>
      </c>
      <c r="V7" s="98">
        <v>970</v>
      </c>
      <c r="W7" s="99">
        <v>435</v>
      </c>
      <c r="X7" s="100">
        <f t="shared" ref="X7" si="0">SUM(V7:W7)</f>
        <v>1405</v>
      </c>
      <c r="Y7" s="101">
        <f t="shared" ref="Y7" si="1">SUM(E7,G7,H7,J7,L7,N7,P7,R7,S7,T7)-(R7/2)</f>
        <v>970</v>
      </c>
      <c r="Z7" s="101">
        <f t="shared" ref="Z7" si="2">SUM(F7,I7,K7,M7,O7,Q7,R7,U7)-(R7/2)</f>
        <v>435</v>
      </c>
      <c r="AA7" s="102" t="str">
        <f t="shared" ref="AA7:AB7" si="3">IF(V7=Y7,"○","×")</f>
        <v>○</v>
      </c>
      <c r="AB7" s="102" t="str">
        <f t="shared" si="3"/>
        <v>○</v>
      </c>
    </row>
    <row r="8" spans="1:28" x14ac:dyDescent="0.15">
      <c r="A8" s="38" t="s">
        <v>26</v>
      </c>
      <c r="B8" s="38"/>
      <c r="C8" s="38"/>
      <c r="D8" s="38"/>
      <c r="E8" s="38"/>
      <c r="F8" s="38"/>
      <c r="G8" s="38"/>
      <c r="H8" s="38"/>
      <c r="I8" s="38"/>
      <c r="J8" s="38"/>
      <c r="K8" s="38"/>
      <c r="L8" s="38"/>
      <c r="M8" s="38"/>
      <c r="N8" s="38"/>
      <c r="O8" s="38"/>
      <c r="P8" s="38"/>
      <c r="Q8" s="38"/>
      <c r="R8" s="38"/>
      <c r="S8" s="38"/>
      <c r="T8" s="38"/>
      <c r="U8" s="39"/>
      <c r="V8" s="39"/>
      <c r="W8" s="39"/>
    </row>
    <row r="9" spans="1:28" x14ac:dyDescent="0.15">
      <c r="G9" s="7"/>
    </row>
  </sheetData>
  <mergeCells count="19">
    <mergeCell ref="A1:X1"/>
    <mergeCell ref="A2:A6"/>
    <mergeCell ref="B2:B6"/>
    <mergeCell ref="C2:C4"/>
    <mergeCell ref="D2:D6"/>
    <mergeCell ref="E2:F4"/>
    <mergeCell ref="G2:R2"/>
    <mergeCell ref="S2:U2"/>
    <mergeCell ref="V2:X4"/>
    <mergeCell ref="G3:G4"/>
    <mergeCell ref="S3:S4"/>
    <mergeCell ref="T3:U4"/>
    <mergeCell ref="A8:W8"/>
    <mergeCell ref="H3:I4"/>
    <mergeCell ref="J3:K4"/>
    <mergeCell ref="L3:M4"/>
    <mergeCell ref="N3:O4"/>
    <mergeCell ref="P3:Q4"/>
    <mergeCell ref="R3:R4"/>
  </mergeCells>
  <phoneticPr fontId="1"/>
  <pageMargins left="0.7" right="0.7" top="0.75" bottom="0.75" header="0.3" footer="0.3"/>
  <pageSetup paperSize="9" scale="4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３千人未満</vt:lpstr>
      <vt:lpstr>'３千人未満'!Print_Area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J087</cp:lastModifiedBy>
  <cp:lastPrinted>2020-12-11T09:20:59Z</cp:lastPrinted>
  <dcterms:created xsi:type="dcterms:W3CDTF">2018-05-08T08:11:47Z</dcterms:created>
  <dcterms:modified xsi:type="dcterms:W3CDTF">2024-09-04T04:23:32Z</dcterms:modified>
</cp:coreProperties>
</file>